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P&amp;L" sheetId="1" r:id="rId1"/>
    <sheet name="BSHEET" sheetId="2" r:id="rId2"/>
    <sheet name="Changes in equity" sheetId="3" r:id="rId3"/>
    <sheet name="Cash Flow" sheetId="4" r:id="rId4"/>
  </sheets>
  <definedNames>
    <definedName name="_xlnm.Print_Area" localSheetId="1">'BSHEET'!$A$1:$H$76</definedName>
    <definedName name="_xlnm.Print_Area" localSheetId="3">'Cash Flow'!$A$1:$G$62</definedName>
    <definedName name="_xlnm.Print_Area" localSheetId="2">'Changes in equity'!$A$1:$H$28</definedName>
    <definedName name="_xlnm.Print_Area" localSheetId="0">'P&amp;L'!$A$1:$M$78</definedName>
    <definedName name="_xlnm.Print_Area">'P&amp;L'!$A$1:$L$91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<sst xmlns="http://schemas.openxmlformats.org/spreadsheetml/2006/main" count="223" uniqueCount="176">
  <si>
    <t>SILVER BIRD GROUP BERHAD</t>
  </si>
  <si>
    <t>(Company No. 277977-X)</t>
  </si>
  <si>
    <t>(Incorporated in Malaysia)</t>
  </si>
  <si>
    <t>The figures have not been audited.</t>
  </si>
  <si>
    <t>UNAUDITED CONDENSED CONSOLIDATED INCOME STATEMENT</t>
  </si>
  <si>
    <t>CURRENT</t>
  </si>
  <si>
    <t>PRECEDING YEAR</t>
  </si>
  <si>
    <t xml:space="preserve">YEAR </t>
  </si>
  <si>
    <t>CORRESPONDING</t>
  </si>
  <si>
    <t>QUARTER</t>
  </si>
  <si>
    <t>TO DATE</t>
  </si>
  <si>
    <t>PERIOD</t>
  </si>
  <si>
    <t>RM'000</t>
  </si>
  <si>
    <t>(a)</t>
  </si>
  <si>
    <t>Revenue</t>
  </si>
  <si>
    <t xml:space="preserve">    </t>
  </si>
  <si>
    <t>(b)</t>
  </si>
  <si>
    <t>Investment income</t>
  </si>
  <si>
    <t>(c)</t>
  </si>
  <si>
    <t xml:space="preserve">Other income </t>
  </si>
  <si>
    <t>Profit/(loss) before finance cost, depreciation</t>
  </si>
  <si>
    <t>and amortisation, exceptional items, income tax,</t>
  </si>
  <si>
    <t>minority interests and extraordinary items</t>
  </si>
  <si>
    <t>Finance cost</t>
  </si>
  <si>
    <t>Depreciation and amortisation</t>
  </si>
  <si>
    <t xml:space="preserve"> </t>
  </si>
  <si>
    <t>(d)</t>
  </si>
  <si>
    <t>Exceptional items</t>
  </si>
  <si>
    <t>(e)</t>
  </si>
  <si>
    <t>Profit/(loss) before income tax, minority interests</t>
  </si>
  <si>
    <t>and extraordinary items</t>
  </si>
  <si>
    <t>(f)</t>
  </si>
  <si>
    <t>Share of profits and losses of associated companies</t>
  </si>
  <si>
    <t>(g)</t>
  </si>
  <si>
    <t>and extraordinary items after share of profits and</t>
  </si>
  <si>
    <t>losses of associated companies</t>
  </si>
  <si>
    <t>(h)</t>
  </si>
  <si>
    <t>Income tax</t>
  </si>
  <si>
    <t>(i)</t>
  </si>
  <si>
    <t>Profit/(loss) after income tax before deducting</t>
  </si>
  <si>
    <t>minority interests</t>
  </si>
  <si>
    <t>(ii)</t>
  </si>
  <si>
    <t>Minority interests</t>
  </si>
  <si>
    <t>(j)</t>
  </si>
  <si>
    <t>Pre-acquisition profit/(loss), if applicable</t>
  </si>
  <si>
    <t>(k)</t>
  </si>
  <si>
    <t xml:space="preserve">Net profit/(loss) from ordinary activities attributable </t>
  </si>
  <si>
    <t>to members of the company</t>
  </si>
  <si>
    <t>(l)</t>
  </si>
  <si>
    <t>Extraordinary items</t>
  </si>
  <si>
    <t>(iii)</t>
  </si>
  <si>
    <t>Extraordinary items attributable to</t>
  </si>
  <si>
    <t>members of the company</t>
  </si>
  <si>
    <t>(m)</t>
  </si>
  <si>
    <t xml:space="preserve">Net profit/(loss) attributable to members of the </t>
  </si>
  <si>
    <t xml:space="preserve">company </t>
  </si>
  <si>
    <t xml:space="preserve">Earnings per share based on 2(m) above </t>
  </si>
  <si>
    <t>after deducting any provision for preference</t>
  </si>
  <si>
    <t>dividends, if any :-</t>
  </si>
  <si>
    <t>N/A</t>
  </si>
  <si>
    <t>Note</t>
  </si>
  <si>
    <t>N/A = Not applicable</t>
  </si>
  <si>
    <t>AS AT END</t>
  </si>
  <si>
    <t xml:space="preserve">UNAUDITED </t>
  </si>
  <si>
    <t>Property, plant and equipment</t>
  </si>
  <si>
    <t>Investment property</t>
  </si>
  <si>
    <t>Other Investment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</si>
  <si>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</si>
  <si>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</si>
  <si>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</si>
  <si>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</si>
  <si>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</si>
  <si>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</si>
  <si>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</si>
  <si>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Other receivables, deposits and prepayments</t>
  </si>
  <si>
    <t>Cash in hand and at banks</t>
  </si>
  <si>
    <t>Current Liabilities</t>
  </si>
  <si>
    <t>Trade payables</t>
  </si>
  <si>
    <t>Other payables and accruals</t>
  </si>
  <si>
    <t>Amount owing to related companies</t>
  </si>
  <si>
    <t>Short term borrowings</t>
  </si>
  <si>
    <t>Provision for taxation</t>
  </si>
  <si>
    <t>Shareholders' funds</t>
  </si>
  <si>
    <t>Share capital</t>
  </si>
  <si>
    <t>Reserves</t>
  </si>
  <si>
    <t>Share premium</t>
  </si>
  <si>
    <t>Capital reserve</t>
  </si>
  <si>
    <t>Proposed dividend</t>
  </si>
  <si>
    <t>Retained profits</t>
  </si>
  <si>
    <t>Long term borrowings</t>
  </si>
  <si>
    <t>Other long term liabilities</t>
  </si>
  <si>
    <t>Deferred taxation</t>
  </si>
  <si>
    <t>Net tangible assets per share (RM)</t>
  </si>
  <si>
    <t>Unaudited Condensed Consolidated Cash Flow Statement</t>
  </si>
  <si>
    <t>Cash flows from operating activities</t>
  </si>
  <si>
    <t>Net profit before tax</t>
  </si>
  <si>
    <t>Adjustments for non-cash flow: -</t>
  </si>
  <si>
    <t xml:space="preserve">   Non-cash items</t>
  </si>
  <si>
    <t>Operating profit before changes in working capital</t>
  </si>
  <si>
    <t>Changes in working capital</t>
  </si>
  <si>
    <t xml:space="preserve">   Net change in current assets</t>
  </si>
  <si>
    <t xml:space="preserve">   Net change in current liabilities</t>
  </si>
  <si>
    <t>Cash flows from investing activities</t>
  </si>
  <si>
    <t xml:space="preserve">   Purchase of property, plant and equipment</t>
  </si>
  <si>
    <t>Cash flows from financing activities</t>
  </si>
  <si>
    <t xml:space="preserve">   Bank borrowings</t>
  </si>
  <si>
    <t xml:space="preserve">   Proceeds from ESOS</t>
  </si>
  <si>
    <t>Net change in Cash &amp; Cash equivalents</t>
  </si>
  <si>
    <t>Cash &amp; Cash equivalents at beginning of the financial year</t>
  </si>
  <si>
    <t>Note: -</t>
  </si>
  <si>
    <t xml:space="preserve">Unaudited Condensed Consolidated Statement of Changes In Equity </t>
  </si>
  <si>
    <t>Share Premium</t>
  </si>
  <si>
    <t xml:space="preserve">Capital </t>
  </si>
  <si>
    <t xml:space="preserve">Merger </t>
  </si>
  <si>
    <t xml:space="preserve">Retained </t>
  </si>
  <si>
    <t>Share Capital</t>
  </si>
  <si>
    <t>Reserve</t>
  </si>
  <si>
    <t>Deficit</t>
  </si>
  <si>
    <t>Profits</t>
  </si>
  <si>
    <t>Total</t>
  </si>
  <si>
    <t xml:space="preserve">Balance at the beginning </t>
  </si>
  <si>
    <t xml:space="preserve">Movements during the </t>
  </si>
  <si>
    <t>Balance at end of the</t>
  </si>
  <si>
    <t xml:space="preserve">Proposed </t>
  </si>
  <si>
    <t xml:space="preserve">Divided </t>
  </si>
  <si>
    <t xml:space="preserve">The condensed consolidated income statements should be read in conjunction with the audited financial statements for the year </t>
  </si>
  <si>
    <t>ended 31 October 2002 and the accompanying explanatory notes attached to the interim financial statements.</t>
  </si>
  <si>
    <t>attached to the interim financial statements.</t>
  </si>
  <si>
    <t xml:space="preserve">statements for the year ended 31 October 2002 and the accompanying explanatory notes </t>
  </si>
  <si>
    <t xml:space="preserve">financial statements for the year ended 31 October 2002 and the accompanying explanatory notes </t>
  </si>
  <si>
    <t xml:space="preserve">The condensed consolidated statement of changes in equity should be read in conjunction with the audited  </t>
  </si>
  <si>
    <t>For The Quarter Ended 30 April 2003</t>
  </si>
  <si>
    <t>30 April 2003</t>
  </si>
  <si>
    <t xml:space="preserve">For The 2nd Quarter Ended </t>
  </si>
  <si>
    <t>Quarterly report on consolidated results for the financial period ended 30/04/2003</t>
  </si>
  <si>
    <t>2nd QUARTER</t>
  </si>
  <si>
    <t>30/04/03</t>
  </si>
  <si>
    <t>UNAUDITED CONDENSED CONSOLIDATED BALANCE SHEET AS AT 30/04/2003</t>
  </si>
  <si>
    <t>OF 2ND</t>
  </si>
  <si>
    <t xml:space="preserve"> 30 April 2003</t>
  </si>
  <si>
    <t xml:space="preserve"> of 2nd quarter</t>
  </si>
  <si>
    <t xml:space="preserve"> 2nd quarter</t>
  </si>
  <si>
    <t>Net cash (used in)/generated from operating activities</t>
  </si>
  <si>
    <t>Net cash (used in)/generated from investing activities</t>
  </si>
  <si>
    <t>Net cash (used in)/generated from financing activities</t>
  </si>
  <si>
    <t>* Cash and cash equivalents at end of financial period comprise the following: -</t>
  </si>
  <si>
    <t>Cash &amp; Cash equivalents at end of the financial year*</t>
  </si>
  <si>
    <t>Cash and bank balances</t>
  </si>
  <si>
    <t xml:space="preserve">Less: Bank overdrafts (included within short term borrowings in Note ) </t>
  </si>
  <si>
    <t xml:space="preserve">Condensed cash flow statement for the 2nd quarter of last financial year was not presented </t>
  </si>
  <si>
    <t>previously as it was not a reporting requirement.</t>
  </si>
  <si>
    <t>explanatory notes attached to the interim financial statements.</t>
  </si>
  <si>
    <t xml:space="preserve">The condensed consolidated cash flow statements should be read in conjunction with the   </t>
  </si>
  <si>
    <t xml:space="preserve">audited financial statements for the year ended 31 October 2002 and the accompanying </t>
  </si>
  <si>
    <t>30/04/02</t>
  </si>
  <si>
    <t>INDIVIDUAL QUARTER</t>
  </si>
  <si>
    <t>CUMULATIVE QUARTER</t>
  </si>
  <si>
    <t>(2002 - 37,898,000) (sen)</t>
  </si>
  <si>
    <t>AS AT PRECEDING</t>
  </si>
  <si>
    <t>FINANCIAL YEAR</t>
  </si>
  <si>
    <t>ENDED</t>
  </si>
  <si>
    <t>AUDITED</t>
  </si>
  <si>
    <t>31/10/03</t>
  </si>
  <si>
    <t xml:space="preserve">   Non-operating items</t>
  </si>
  <si>
    <t xml:space="preserve">   Listing expenses</t>
  </si>
  <si>
    <t>6-month Ended</t>
  </si>
  <si>
    <t xml:space="preserve">Basic (based on weighted average number                             </t>
  </si>
  <si>
    <t>of ordinary shares of 80,105,000)</t>
  </si>
  <si>
    <t xml:space="preserve">Fully diluted (based on         </t>
  </si>
  <si>
    <t>ordinary shares) ( sen)</t>
  </si>
  <si>
    <t>Net current assets</t>
  </si>
  <si>
    <t>Merger deficit</t>
  </si>
  <si>
    <t xml:space="preserve">   Dividend and interest income</t>
  </si>
  <si>
    <t>Fixed deposits with licensed banks</t>
  </si>
  <si>
    <t xml:space="preserve">   Proceeds from disposal of properties</t>
  </si>
  <si>
    <t xml:space="preserve">The condensed consolidated balance sheet should be read in conjunction with the audited financial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</si>
</sst>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"/>
    <numFmt numFmtId="166" formatCode="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_);\(#,##0.0000\)"/>
    <numFmt numFmtId="171" formatCode="#,##0.000_);\(#,##0.000\)"/>
    <numFmt numFmtId="172" formatCode="0_);[Red]\(0\)"/>
    <numFmt numFmtId="173" formatCode="_(* #,##0.0_);_(* \(#,##0.0\);_(* &quot;-&quot;??_);_(@_)"/>
    <numFmt numFmtId="174" formatCode="_(* #,##0_);_(* \(#,##0\);_(* &quot;-&quot;??_);_(@_)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4"/>
      <color indexed="9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24"/>
      </right>
      <top style="thin"/>
      <bottom style="medium"/>
    </border>
    <border>
      <left>
        <color indexed="24"/>
      </left>
      <right>
        <color indexed="63"/>
      </right>
      <top>
        <color indexed="24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20" applyNumberFormat="1" applyFont="1" applyAlignment="1">
      <alignment/>
      <protection/>
    </xf>
    <xf numFmtId="0" fontId="0" fillId="0" borderId="0" xfId="20" applyNumberFormat="1" applyFont="1" applyBorder="1" applyAlignment="1">
      <alignment/>
      <protection/>
    </xf>
    <xf numFmtId="0" fontId="2" fillId="0" borderId="0" xfId="20" applyNumberFormat="1" applyFont="1" applyAlignment="1">
      <alignment/>
      <protection/>
    </xf>
    <xf numFmtId="0" fontId="3" fillId="0" borderId="0" xfId="20" applyNumberFormat="1" applyFont="1" applyAlignment="1">
      <alignment/>
      <protection/>
    </xf>
    <xf numFmtId="0" fontId="3" fillId="0" borderId="0" xfId="20" applyNumberFormat="1" applyFont="1" applyBorder="1" applyAlignment="1">
      <alignment/>
      <protection/>
    </xf>
    <xf numFmtId="0" fontId="4" fillId="0" borderId="0" xfId="20" applyNumberFormat="1" applyFont="1" applyAlignment="1">
      <alignment/>
      <protection/>
    </xf>
    <xf numFmtId="0" fontId="4" fillId="0" borderId="0" xfId="20" applyNumberFormat="1" applyFont="1" applyAlignment="1">
      <alignment horizontal="center"/>
      <protection/>
    </xf>
    <xf numFmtId="0" fontId="4" fillId="0" borderId="0" xfId="20" applyNumberFormat="1" applyFont="1" applyBorder="1" applyAlignment="1">
      <alignment horizontal="center"/>
      <protection/>
    </xf>
    <xf numFmtId="0" fontId="4" fillId="0" borderId="0" xfId="20" applyNumberFormat="1" applyFont="1" applyAlignment="1" quotePrefix="1">
      <alignment horizontal="center"/>
      <protection/>
    </xf>
    <xf numFmtId="14" fontId="4" fillId="0" borderId="0" xfId="20" applyNumberFormat="1" applyFont="1" applyAlignment="1">
      <alignment horizontal="center"/>
      <protection/>
    </xf>
    <xf numFmtId="0" fontId="3" fillId="0" borderId="0" xfId="20" applyNumberFormat="1" applyFont="1" applyAlignment="1">
      <alignment horizontal="center"/>
      <protection/>
    </xf>
    <xf numFmtId="37" fontId="3" fillId="0" borderId="0" xfId="20" applyNumberFormat="1" applyFont="1" applyAlignment="1">
      <alignment horizontal="right"/>
      <protection/>
    </xf>
    <xf numFmtId="3" fontId="3" fillId="0" borderId="0" xfId="20" applyNumberFormat="1" applyFont="1" applyAlignment="1">
      <alignment/>
      <protection/>
    </xf>
    <xf numFmtId="3" fontId="3" fillId="0" borderId="0" xfId="20" applyNumberFormat="1" applyFont="1" applyAlignment="1">
      <alignment horizontal="center"/>
      <protection/>
    </xf>
    <xf numFmtId="3" fontId="3" fillId="0" borderId="0" xfId="20" applyNumberFormat="1" applyFont="1" applyAlignment="1">
      <alignment horizontal="right"/>
      <protection/>
    </xf>
    <xf numFmtId="3" fontId="3" fillId="0" borderId="0" xfId="20" applyNumberFormat="1" applyFont="1" applyBorder="1" applyAlignment="1">
      <alignment/>
      <protection/>
    </xf>
    <xf numFmtId="37" fontId="3" fillId="0" borderId="1" xfId="20" applyNumberFormat="1" applyFont="1" applyBorder="1" applyAlignment="1">
      <alignment/>
      <protection/>
    </xf>
    <xf numFmtId="37" fontId="3" fillId="0" borderId="0" xfId="20" applyNumberFormat="1" applyFont="1" applyBorder="1" applyAlignment="1">
      <alignment/>
      <protection/>
    </xf>
    <xf numFmtId="3" fontId="3" fillId="0" borderId="2" xfId="20" applyNumberFormat="1" applyFont="1" applyBorder="1" applyAlignment="1">
      <alignment/>
      <protection/>
    </xf>
    <xf numFmtId="37" fontId="3" fillId="0" borderId="3" xfId="20" applyNumberFormat="1" applyFont="1" applyBorder="1" applyAlignment="1">
      <alignment/>
      <protection/>
    </xf>
    <xf numFmtId="3" fontId="3" fillId="0" borderId="4" xfId="20" applyNumberFormat="1" applyFont="1" applyBorder="1" applyAlignment="1">
      <alignment/>
      <protection/>
    </xf>
    <xf numFmtId="37" fontId="3" fillId="0" borderId="3" xfId="20" applyNumberFormat="1" applyFont="1" applyBorder="1" applyAlignment="1">
      <alignment horizontal="right"/>
      <protection/>
    </xf>
    <xf numFmtId="37" fontId="3" fillId="0" borderId="0" xfId="20" applyNumberFormat="1" applyFont="1" applyBorder="1" applyAlignment="1">
      <alignment horizontal="right"/>
      <protection/>
    </xf>
    <xf numFmtId="3" fontId="3" fillId="0" borderId="4" xfId="20" applyNumberFormat="1" applyFont="1" applyBorder="1" applyAlignment="1">
      <alignment horizontal="right"/>
      <protection/>
    </xf>
    <xf numFmtId="3" fontId="3" fillId="0" borderId="0" xfId="20" applyNumberFormat="1" applyFont="1" applyBorder="1" applyAlignment="1">
      <alignment horizontal="right"/>
      <protection/>
    </xf>
    <xf numFmtId="3" fontId="3" fillId="0" borderId="5" xfId="20" applyNumberFormat="1" applyFont="1" applyBorder="1" applyAlignment="1">
      <alignment/>
      <protection/>
    </xf>
    <xf numFmtId="37" fontId="3" fillId="0" borderId="6" xfId="20" applyNumberFormat="1" applyFont="1" applyBorder="1" applyAlignment="1">
      <alignment/>
      <protection/>
    </xf>
    <xf numFmtId="37" fontId="3" fillId="0" borderId="7" xfId="20" applyNumberFormat="1" applyFont="1" applyAlignment="1">
      <alignment/>
      <protection/>
    </xf>
    <xf numFmtId="3" fontId="3" fillId="0" borderId="8" xfId="20" applyNumberFormat="1" applyFont="1" applyBorder="1" applyAlignment="1">
      <alignment/>
      <protection/>
    </xf>
    <xf numFmtId="0" fontId="0" fillId="0" borderId="0" xfId="20" applyNumberFormat="1" applyFont="1" applyAlignment="1">
      <alignment horizontal="center"/>
      <protection/>
    </xf>
    <xf numFmtId="37" fontId="0" fillId="0" borderId="9" xfId="20" applyNumberFormat="1" applyFont="1" applyAlignment="1">
      <alignment/>
      <protection/>
    </xf>
    <xf numFmtId="37" fontId="0" fillId="0" borderId="0" xfId="20" applyNumberFormat="1" applyFont="1" applyBorder="1" applyAlignment="1">
      <alignment/>
      <protection/>
    </xf>
    <xf numFmtId="37" fontId="3" fillId="0" borderId="0" xfId="20" applyNumberFormat="1" applyFont="1" applyAlignment="1">
      <alignment/>
      <protection/>
    </xf>
    <xf numFmtId="37" fontId="3" fillId="0" borderId="10" xfId="20" applyNumberFormat="1" applyFont="1" applyBorder="1" applyAlignment="1">
      <alignment/>
      <protection/>
    </xf>
    <xf numFmtId="165" fontId="3" fillId="0" borderId="0" xfId="20" applyNumberFormat="1" applyFont="1" applyAlignment="1">
      <alignment/>
      <protection/>
    </xf>
    <xf numFmtId="37" fontId="3" fillId="0" borderId="9" xfId="20" applyNumberFormat="1" applyFont="1" applyAlignment="1">
      <alignment/>
      <protection/>
    </xf>
    <xf numFmtId="4" fontId="3" fillId="0" borderId="0" xfId="20" applyNumberFormat="1" applyFont="1" applyBorder="1" applyAlignment="1">
      <alignment/>
      <protection/>
    </xf>
    <xf numFmtId="4" fontId="3" fillId="0" borderId="0" xfId="20" applyNumberFormat="1" applyFont="1" applyAlignment="1">
      <alignment/>
      <protection/>
    </xf>
    <xf numFmtId="3" fontId="3" fillId="0" borderId="9" xfId="20" applyNumberFormat="1" applyFont="1" applyAlignment="1">
      <alignment/>
      <protection/>
    </xf>
    <xf numFmtId="166" fontId="3" fillId="0" borderId="0" xfId="20" applyNumberFormat="1" applyFont="1" applyAlignment="1">
      <alignment/>
      <protection/>
    </xf>
    <xf numFmtId="166" fontId="3" fillId="0" borderId="0" xfId="20" applyNumberFormat="1" applyFont="1" applyBorder="1" applyAlignment="1">
      <alignment/>
      <protection/>
    </xf>
    <xf numFmtId="0" fontId="5" fillId="0" borderId="0" xfId="20" applyNumberFormat="1" applyFont="1" applyAlignment="1">
      <alignment horizontal="right"/>
      <protection/>
    </xf>
    <xf numFmtId="3" fontId="5" fillId="0" borderId="0" xfId="20" applyNumberFormat="1" applyFont="1" applyAlignment="1">
      <alignment/>
      <protection/>
    </xf>
    <xf numFmtId="3" fontId="0" fillId="0" borderId="0" xfId="20" applyNumberFormat="1" applyFont="1" applyAlignment="1">
      <alignment/>
      <protection/>
    </xf>
    <xf numFmtId="3" fontId="0" fillId="0" borderId="0" xfId="20" applyNumberFormat="1" applyFont="1" applyBorder="1" applyAlignment="1">
      <alignment/>
      <protection/>
    </xf>
    <xf numFmtId="0" fontId="0" fillId="0" borderId="0" xfId="20" applyFont="1">
      <alignment/>
      <protection/>
    </xf>
    <xf numFmtId="0" fontId="6" fillId="0" borderId="0" xfId="20" applyNumberFormat="1" applyFont="1" applyAlignment="1">
      <alignment/>
      <protection/>
    </xf>
    <xf numFmtId="0" fontId="0" fillId="0" borderId="0" xfId="20" applyFont="1">
      <alignment/>
      <protection/>
    </xf>
    <xf numFmtId="0" fontId="7" fillId="0" borderId="0" xfId="20" applyNumberFormat="1" applyFont="1" applyAlignment="1">
      <alignment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174" fontId="0" fillId="0" borderId="0" xfId="15" applyNumberFormat="1" applyFont="1" applyAlignment="1">
      <alignment/>
    </xf>
    <xf numFmtId="174" fontId="0" fillId="0" borderId="11" xfId="15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0" fontId="0" fillId="0" borderId="0" xfId="20" applyFont="1" applyBorder="1">
      <alignment/>
      <protection/>
    </xf>
    <xf numFmtId="174" fontId="0" fillId="0" borderId="0" xfId="15" applyNumberFormat="1" applyFont="1" applyBorder="1" applyAlignment="1">
      <alignment/>
    </xf>
    <xf numFmtId="0" fontId="0" fillId="0" borderId="0" xfId="20" applyFont="1" applyBorder="1">
      <alignment/>
      <protection/>
    </xf>
    <xf numFmtId="174" fontId="0" fillId="0" borderId="0" xfId="15" applyNumberFormat="1" applyFont="1" applyBorder="1" applyAlignment="1">
      <alignment/>
    </xf>
    <xf numFmtId="174" fontId="0" fillId="0" borderId="12" xfId="15" applyNumberFormat="1" applyFont="1" applyBorder="1" applyAlignment="1">
      <alignment/>
    </xf>
    <xf numFmtId="0" fontId="8" fillId="0" borderId="0" xfId="20" applyNumberFormat="1" applyFont="1" applyAlignment="1">
      <alignment/>
      <protection/>
    </xf>
    <xf numFmtId="0" fontId="9" fillId="0" borderId="0" xfId="20" applyFont="1">
      <alignment/>
      <protection/>
    </xf>
    <xf numFmtId="0" fontId="0" fillId="0" borderId="0" xfId="19">
      <alignment/>
      <protection/>
    </xf>
    <xf numFmtId="0" fontId="7" fillId="0" borderId="0" xfId="19" applyFont="1">
      <alignment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Border="1" applyAlignment="1">
      <alignment horizontal="center"/>
      <protection/>
    </xf>
    <xf numFmtId="15" fontId="7" fillId="0" borderId="13" xfId="19" applyNumberFormat="1" applyFont="1" applyBorder="1" quotePrefix="1">
      <alignment/>
      <protection/>
    </xf>
    <xf numFmtId="0" fontId="0" fillId="0" borderId="10" xfId="19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Font="1">
      <alignment/>
      <protection/>
    </xf>
    <xf numFmtId="174" fontId="0" fillId="0" borderId="0" xfId="15" applyNumberFormat="1" applyAlignment="1">
      <alignment/>
    </xf>
    <xf numFmtId="174" fontId="0" fillId="0" borderId="0" xfId="15" applyNumberFormat="1" applyFont="1" applyAlignment="1">
      <alignment horizontal="right"/>
    </xf>
    <xf numFmtId="174" fontId="0" fillId="0" borderId="14" xfId="15" applyNumberFormat="1" applyBorder="1" applyAlignment="1">
      <alignment/>
    </xf>
    <xf numFmtId="0" fontId="10" fillId="0" borderId="0" xfId="19" applyFont="1" applyBorder="1">
      <alignment/>
      <protection/>
    </xf>
    <xf numFmtId="174" fontId="11" fillId="0" borderId="0" xfId="15" applyNumberFormat="1" applyFont="1" applyBorder="1" applyAlignment="1">
      <alignment/>
    </xf>
    <xf numFmtId="15" fontId="10" fillId="0" borderId="0" xfId="19" applyNumberFormat="1" applyFont="1" applyBorder="1" quotePrefix="1">
      <alignment/>
      <protection/>
    </xf>
    <xf numFmtId="0" fontId="11" fillId="0" borderId="0" xfId="19" applyFont="1" applyBorder="1">
      <alignment/>
      <protection/>
    </xf>
    <xf numFmtId="0" fontId="3" fillId="0" borderId="0" xfId="20" applyNumberFormat="1" applyFont="1" applyAlignment="1">
      <alignment/>
      <protection/>
    </xf>
    <xf numFmtId="0" fontId="3" fillId="0" borderId="0" xfId="20" applyNumberFormat="1" applyFont="1" applyAlignment="1">
      <alignment horizontal="left"/>
      <protection/>
    </xf>
    <xf numFmtId="0" fontId="0" fillId="0" borderId="0" xfId="20" applyNumberFormat="1" applyFont="1" applyAlignment="1">
      <alignment/>
      <protection/>
    </xf>
    <xf numFmtId="0" fontId="0" fillId="0" borderId="0" xfId="20" applyNumberFormat="1" applyFont="1" applyAlignment="1">
      <alignment horizontal="left"/>
      <protection/>
    </xf>
    <xf numFmtId="0" fontId="4" fillId="0" borderId="0" xfId="20" applyNumberFormat="1" applyFont="1" applyAlignment="1">
      <alignment/>
      <protection/>
    </xf>
    <xf numFmtId="4" fontId="3" fillId="0" borderId="15" xfId="20" applyNumberFormat="1" applyFont="1" applyBorder="1" applyAlignment="1">
      <alignment/>
      <protection/>
    </xf>
    <xf numFmtId="0" fontId="4" fillId="0" borderId="0" xfId="20" applyNumberFormat="1" applyFont="1" applyAlignment="1">
      <alignment horizontal="left"/>
      <protection/>
    </xf>
    <xf numFmtId="0" fontId="4" fillId="0" borderId="0" xfId="20" applyNumberFormat="1" applyFont="1" applyAlignment="1">
      <alignment horizontal="center"/>
      <protection/>
    </xf>
    <xf numFmtId="0" fontId="4" fillId="0" borderId="0" xfId="20" applyNumberFormat="1" applyFont="1" applyAlignment="1" quotePrefix="1">
      <alignment horizontal="center"/>
      <protection/>
    </xf>
    <xf numFmtId="37" fontId="4" fillId="0" borderId="0" xfId="20" applyNumberFormat="1" applyFont="1" applyAlignment="1">
      <alignment horizontal="center"/>
      <protection/>
    </xf>
    <xf numFmtId="37" fontId="12" fillId="0" borderId="0" xfId="20" applyNumberFormat="1" applyFont="1" applyAlignment="1">
      <alignment horizontal="center"/>
      <protection/>
    </xf>
    <xf numFmtId="37" fontId="3" fillId="0" borderId="0" xfId="20" applyNumberFormat="1" applyFont="1" applyAlignment="1">
      <alignment/>
      <protection/>
    </xf>
    <xf numFmtId="3" fontId="3" fillId="0" borderId="0" xfId="20" applyNumberFormat="1" applyFont="1" applyAlignment="1">
      <alignment/>
      <protection/>
    </xf>
    <xf numFmtId="37" fontId="3" fillId="0" borderId="9" xfId="20" applyNumberFormat="1" applyFont="1" applyAlignment="1">
      <alignment/>
      <protection/>
    </xf>
    <xf numFmtId="37" fontId="3" fillId="0" borderId="0" xfId="20" applyNumberFormat="1" applyFont="1" applyAlignment="1">
      <alignment horizontal="right"/>
      <protection/>
    </xf>
    <xf numFmtId="37" fontId="3" fillId="0" borderId="7" xfId="20" applyNumberFormat="1" applyFont="1" applyAlignment="1">
      <alignment/>
      <protection/>
    </xf>
    <xf numFmtId="37" fontId="3" fillId="0" borderId="7" xfId="20" applyNumberFormat="1" applyFont="1" applyBorder="1" applyAlignment="1">
      <alignment/>
      <protection/>
    </xf>
    <xf numFmtId="37" fontId="3" fillId="0" borderId="0" xfId="20" applyNumberFormat="1" applyFont="1" applyBorder="1" applyAlignment="1">
      <alignment/>
      <protection/>
    </xf>
    <xf numFmtId="0" fontId="3" fillId="0" borderId="0" xfId="20" applyNumberFormat="1" applyFont="1" applyAlignment="1">
      <alignment horizontal="left"/>
      <protection/>
    </xf>
    <xf numFmtId="4" fontId="3" fillId="0" borderId="0" xfId="20" applyNumberFormat="1" applyFont="1" applyAlignment="1">
      <alignment/>
      <protection/>
    </xf>
    <xf numFmtId="4" fontId="3" fillId="0" borderId="9" xfId="20" applyNumberFormat="1" applyFont="1" applyAlignment="1">
      <alignment/>
      <protection/>
    </xf>
    <xf numFmtId="0" fontId="3" fillId="0" borderId="0" xfId="20" applyNumberFormat="1" applyFont="1" applyAlignment="1">
      <alignment horizontal="right"/>
      <protection/>
    </xf>
    <xf numFmtId="4" fontId="3" fillId="0" borderId="0" xfId="20" applyNumberFormat="1" applyFont="1" applyAlignment="1">
      <alignment horizontal="right"/>
      <protection/>
    </xf>
    <xf numFmtId="0" fontId="13" fillId="0" borderId="0" xfId="20" applyNumberFormat="1" applyFont="1" applyAlignment="1">
      <alignment/>
      <protection/>
    </xf>
    <xf numFmtId="39" fontId="3" fillId="0" borderId="0" xfId="20" applyNumberFormat="1" applyFont="1" applyAlignment="1">
      <alignment/>
      <protection/>
    </xf>
    <xf numFmtId="2" fontId="3" fillId="0" borderId="0" xfId="20" applyNumberFormat="1" applyFont="1" applyAlignment="1">
      <alignment/>
      <protection/>
    </xf>
    <xf numFmtId="0" fontId="12" fillId="0" borderId="0" xfId="20" applyNumberFormat="1" applyFont="1" applyAlignment="1">
      <alignment/>
      <protection/>
    </xf>
    <xf numFmtId="0" fontId="3" fillId="0" borderId="0" xfId="20" applyNumberFormat="1" applyFont="1" applyAlignment="1" quotePrefix="1">
      <alignment/>
      <protection/>
    </xf>
    <xf numFmtId="3" fontId="3" fillId="0" borderId="0" xfId="20" applyNumberFormat="1" applyFont="1" applyAlignment="1">
      <alignment horizontal="center"/>
      <protection/>
    </xf>
    <xf numFmtId="164" fontId="3" fillId="0" borderId="0" xfId="20" applyNumberFormat="1" applyFont="1" applyAlignment="1">
      <alignment/>
      <protection/>
    </xf>
    <xf numFmtId="3" fontId="12" fillId="0" borderId="0" xfId="20" applyNumberFormat="1" applyFont="1" applyAlignment="1">
      <alignment/>
      <protection/>
    </xf>
    <xf numFmtId="3" fontId="4" fillId="0" borderId="0" xfId="20" applyNumberFormat="1" applyFont="1" applyAlignment="1">
      <alignment/>
      <protection/>
    </xf>
    <xf numFmtId="174" fontId="0" fillId="0" borderId="1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ook2" xfId="19"/>
    <cellStyle name="Normal_KLSE qtrly rep-SBG1Q200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438150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21431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1524000</xdr:colOff>
      <xdr:row>0</xdr:row>
      <xdr:rowOff>47625</xdr:rowOff>
    </xdr:from>
    <xdr:to>
      <xdr:col>7</xdr:col>
      <xdr:colOff>28575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47625"/>
          <a:ext cx="21336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419100</xdr:colOff>
      <xdr:row>0</xdr:row>
      <xdr:rowOff>38100</xdr:rowOff>
    </xdr:from>
    <xdr:to>
      <xdr:col>7</xdr:col>
      <xdr:colOff>571500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38100"/>
          <a:ext cx="15716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628650</xdr:colOff>
      <xdr:row>0</xdr:row>
      <xdr:rowOff>28575</xdr:rowOff>
    </xdr:from>
    <xdr:to>
      <xdr:col>6</xdr:col>
      <xdr:colOff>352425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8575"/>
          <a:ext cx="18192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0"/>
  <sheetViews>
    <sheetView showGridLines="0" tabSelected="1" showOutlineSymbols="0" zoomScale="75" zoomScaleNormal="75" workbookViewId="0" topLeftCell="E58">
      <selection activeCell="P66" sqref="P66"/>
    </sheetView>
  </sheetViews>
  <sheetFormatPr defaultColWidth="9.140625" defaultRowHeight="12.75"/>
  <cols>
    <col min="1" max="1" width="3.421875" style="78" customWidth="1"/>
    <col min="2" max="2" width="6.00390625" style="78" customWidth="1"/>
    <col min="3" max="3" width="4.7109375" style="78" customWidth="1"/>
    <col min="4" max="4" width="47.28125" style="78" customWidth="1"/>
    <col min="5" max="5" width="15.57421875" style="78" customWidth="1"/>
    <col min="6" max="6" width="20.7109375" style="78" customWidth="1"/>
    <col min="7" max="7" width="4.8515625" style="78" customWidth="1"/>
    <col min="8" max="8" width="20.7109375" style="78" customWidth="1"/>
    <col min="9" max="9" width="5.57421875" style="78" customWidth="1"/>
    <col min="10" max="10" width="20.7109375" style="78" customWidth="1"/>
    <col min="11" max="11" width="4.8515625" style="78" customWidth="1"/>
    <col min="12" max="12" width="20.7109375" style="78" customWidth="1"/>
    <col min="13" max="13" width="2.7109375" style="78" customWidth="1"/>
    <col min="14" max="16384" width="12.421875" style="78" customWidth="1"/>
  </cols>
  <sheetData>
    <row r="1" ht="30" customHeight="1"/>
    <row r="2" spans="1:5" ht="30" customHeight="1">
      <c r="A2" s="82" t="s">
        <v>0</v>
      </c>
      <c r="E2" s="82" t="s">
        <v>1</v>
      </c>
    </row>
    <row r="3" spans="1:5" ht="30" customHeight="1">
      <c r="A3" s="82" t="s">
        <v>2</v>
      </c>
      <c r="D3" s="82"/>
      <c r="E3" s="82"/>
    </row>
    <row r="4" ht="21.75" customHeight="1"/>
    <row r="5" spans="1:9" ht="21.75" customHeight="1">
      <c r="A5" s="82" t="s">
        <v>134</v>
      </c>
      <c r="B5" s="82"/>
      <c r="C5" s="82"/>
      <c r="D5" s="82"/>
      <c r="E5" s="82"/>
      <c r="F5" s="82"/>
      <c r="G5" s="82"/>
      <c r="H5" s="82"/>
      <c r="I5" s="82"/>
    </row>
    <row r="6" spans="1:9" ht="21.75" customHeight="1">
      <c r="A6" s="82" t="s">
        <v>3</v>
      </c>
      <c r="B6" s="82"/>
      <c r="C6" s="82"/>
      <c r="D6" s="82"/>
      <c r="E6" s="82"/>
      <c r="F6" s="82"/>
      <c r="G6" s="82"/>
      <c r="H6" s="82"/>
      <c r="I6" s="82"/>
    </row>
    <row r="7" ht="21.75" customHeight="1"/>
    <row r="8" spans="1:5" ht="21.75" customHeight="1">
      <c r="A8" s="82" t="s">
        <v>4</v>
      </c>
      <c r="B8" s="82"/>
      <c r="C8" s="82"/>
      <c r="D8" s="82"/>
      <c r="E8" s="82"/>
    </row>
    <row r="9" spans="1:12" ht="21.75" customHeight="1">
      <c r="A9" s="82"/>
      <c r="B9" s="82"/>
      <c r="F9" s="84"/>
      <c r="G9" s="85" t="s">
        <v>155</v>
      </c>
      <c r="H9" s="82"/>
      <c r="I9" s="82"/>
      <c r="K9" s="85" t="s">
        <v>156</v>
      </c>
      <c r="L9" s="82"/>
    </row>
    <row r="10" spans="1:12" ht="21.75" customHeight="1">
      <c r="A10" s="82"/>
      <c r="B10" s="82"/>
      <c r="F10" s="85" t="s">
        <v>5</v>
      </c>
      <c r="G10" s="85"/>
      <c r="H10" s="85" t="s">
        <v>6</v>
      </c>
      <c r="J10" s="85" t="s">
        <v>5</v>
      </c>
      <c r="L10" s="85" t="s">
        <v>6</v>
      </c>
    </row>
    <row r="11" spans="6:12" ht="21.75" customHeight="1">
      <c r="F11" s="85" t="s">
        <v>7</v>
      </c>
      <c r="G11" s="85"/>
      <c r="H11" s="85" t="s">
        <v>8</v>
      </c>
      <c r="J11" s="85" t="s">
        <v>7</v>
      </c>
      <c r="L11" s="85" t="s">
        <v>8</v>
      </c>
    </row>
    <row r="12" spans="6:12" ht="21.75" customHeight="1">
      <c r="F12" s="85" t="s">
        <v>135</v>
      </c>
      <c r="G12" s="85"/>
      <c r="H12" s="85" t="s">
        <v>9</v>
      </c>
      <c r="J12" s="85" t="s">
        <v>10</v>
      </c>
      <c r="L12" s="85" t="s">
        <v>11</v>
      </c>
    </row>
    <row r="13" spans="6:12" ht="21.75" customHeight="1">
      <c r="F13" s="86" t="s">
        <v>136</v>
      </c>
      <c r="G13" s="85"/>
      <c r="H13" s="86" t="s">
        <v>154</v>
      </c>
      <c r="J13" s="85" t="str">
        <f>+F13</f>
        <v>30/04/03</v>
      </c>
      <c r="K13" s="85"/>
      <c r="L13" s="85" t="str">
        <f>+H13</f>
        <v>30/04/02</v>
      </c>
    </row>
    <row r="14" spans="6:12" ht="21.75" customHeight="1">
      <c r="F14" s="85" t="s">
        <v>12</v>
      </c>
      <c r="G14" s="85"/>
      <c r="H14" s="85" t="s">
        <v>12</v>
      </c>
      <c r="J14" s="85" t="s">
        <v>12</v>
      </c>
      <c r="L14" s="85" t="s">
        <v>12</v>
      </c>
    </row>
    <row r="15" spans="6:12" ht="21.75" customHeight="1">
      <c r="F15" s="87"/>
      <c r="G15" s="87"/>
      <c r="H15" s="88"/>
      <c r="I15" s="89"/>
      <c r="J15" s="87"/>
      <c r="K15" s="89"/>
      <c r="L15" s="88"/>
    </row>
    <row r="16" spans="1:14" ht="21.75" customHeight="1">
      <c r="A16" s="78">
        <v>1</v>
      </c>
      <c r="B16" s="78" t="s">
        <v>13</v>
      </c>
      <c r="C16" s="78" t="s">
        <v>14</v>
      </c>
      <c r="F16" s="89">
        <v>11207</v>
      </c>
      <c r="G16" s="89"/>
      <c r="H16" s="89">
        <v>9715</v>
      </c>
      <c r="I16" s="89"/>
      <c r="J16" s="89">
        <v>23346</v>
      </c>
      <c r="K16" s="89"/>
      <c r="L16" s="89">
        <v>20451</v>
      </c>
      <c r="M16" s="90"/>
      <c r="N16" s="90"/>
    </row>
    <row r="17" spans="6:14" ht="21.75" customHeight="1">
      <c r="F17" s="91"/>
      <c r="G17" s="89"/>
      <c r="H17" s="91"/>
      <c r="I17" s="89"/>
      <c r="J17" s="91"/>
      <c r="K17" s="89"/>
      <c r="L17" s="91"/>
      <c r="M17" s="90"/>
      <c r="N17" s="90"/>
    </row>
    <row r="18" spans="1:14" ht="21.75" customHeight="1">
      <c r="A18" s="78" t="s">
        <v>15</v>
      </c>
      <c r="B18" s="78" t="s">
        <v>16</v>
      </c>
      <c r="C18" s="78" t="s">
        <v>17</v>
      </c>
      <c r="F18" s="92">
        <v>99</v>
      </c>
      <c r="G18" s="89"/>
      <c r="H18" s="92">
        <v>99</v>
      </c>
      <c r="I18" s="89"/>
      <c r="J18" s="92">
        <v>198</v>
      </c>
      <c r="K18" s="89"/>
      <c r="L18" s="92">
        <v>675</v>
      </c>
      <c r="M18" s="90"/>
      <c r="N18" s="90"/>
    </row>
    <row r="19" spans="6:14" ht="21.75" customHeight="1">
      <c r="F19" s="91"/>
      <c r="G19" s="89"/>
      <c r="H19" s="91"/>
      <c r="I19" s="89"/>
      <c r="J19" s="91"/>
      <c r="K19" s="89"/>
      <c r="L19" s="91"/>
      <c r="M19" s="90"/>
      <c r="N19" s="90"/>
    </row>
    <row r="20" spans="2:14" ht="21.75" customHeight="1">
      <c r="B20" s="78" t="s">
        <v>18</v>
      </c>
      <c r="C20" s="78" t="s">
        <v>19</v>
      </c>
      <c r="F20" s="89">
        <f>201-60</f>
        <v>141</v>
      </c>
      <c r="G20" s="89"/>
      <c r="H20" s="89">
        <v>170</v>
      </c>
      <c r="I20" s="89"/>
      <c r="J20" s="89">
        <v>201</v>
      </c>
      <c r="K20" s="89"/>
      <c r="L20" s="89">
        <v>310</v>
      </c>
      <c r="M20" s="90"/>
      <c r="N20" s="90"/>
    </row>
    <row r="21" spans="6:14" ht="21.75" customHeight="1" thickTop="1">
      <c r="F21" s="91"/>
      <c r="G21" s="89"/>
      <c r="H21" s="91"/>
      <c r="I21" s="89"/>
      <c r="J21" s="91"/>
      <c r="K21" s="89"/>
      <c r="L21" s="91"/>
      <c r="M21" s="90"/>
      <c r="N21" s="90"/>
    </row>
    <row r="22" spans="1:14" ht="21.75" customHeight="1">
      <c r="A22" s="78">
        <v>2</v>
      </c>
      <c r="B22" s="78" t="s">
        <v>13</v>
      </c>
      <c r="C22" s="78" t="s">
        <v>20</v>
      </c>
      <c r="F22" s="89">
        <v>2891</v>
      </c>
      <c r="G22" s="89"/>
      <c r="H22" s="89">
        <v>2304</v>
      </c>
      <c r="I22" s="89"/>
      <c r="J22" s="89">
        <v>6234</v>
      </c>
      <c r="K22" s="89"/>
      <c r="L22" s="89">
        <v>5361</v>
      </c>
      <c r="M22" s="90"/>
      <c r="N22" s="90"/>
    </row>
    <row r="23" spans="3:14" ht="21.75" customHeight="1">
      <c r="C23" s="78" t="s">
        <v>21</v>
      </c>
      <c r="F23" s="89"/>
      <c r="G23" s="89"/>
      <c r="H23" s="89"/>
      <c r="I23" s="89"/>
      <c r="J23" s="89"/>
      <c r="K23" s="89"/>
      <c r="L23" s="89"/>
      <c r="M23" s="90"/>
      <c r="N23" s="90"/>
    </row>
    <row r="24" spans="3:14" ht="21.75" customHeight="1">
      <c r="C24" s="78" t="s">
        <v>22</v>
      </c>
      <c r="F24" s="89"/>
      <c r="G24" s="89"/>
      <c r="H24" s="89"/>
      <c r="I24" s="89"/>
      <c r="J24" s="89"/>
      <c r="K24" s="89"/>
      <c r="L24" s="89"/>
      <c r="M24" s="90"/>
      <c r="N24" s="90"/>
    </row>
    <row r="25" spans="6:14" ht="21.75" customHeight="1">
      <c r="F25" s="89"/>
      <c r="G25" s="89"/>
      <c r="H25" s="89"/>
      <c r="I25" s="89"/>
      <c r="J25" s="89"/>
      <c r="K25" s="89"/>
      <c r="L25" s="89"/>
      <c r="M25" s="90"/>
      <c r="N25" s="90"/>
    </row>
    <row r="26" spans="2:14" ht="21.75" customHeight="1">
      <c r="B26" s="78" t="s">
        <v>16</v>
      </c>
      <c r="C26" s="78" t="s">
        <v>23</v>
      </c>
      <c r="F26" s="89">
        <v>-174</v>
      </c>
      <c r="G26" s="89"/>
      <c r="H26" s="89">
        <v>-175</v>
      </c>
      <c r="I26" s="89"/>
      <c r="J26" s="89">
        <v>-305</v>
      </c>
      <c r="K26" s="89"/>
      <c r="L26" s="89">
        <v>-351</v>
      </c>
      <c r="M26" s="90"/>
      <c r="N26" s="90"/>
    </row>
    <row r="27" spans="6:14" ht="21.75" customHeight="1">
      <c r="F27" s="89"/>
      <c r="G27" s="89"/>
      <c r="H27" s="89"/>
      <c r="I27" s="89"/>
      <c r="J27" s="89"/>
      <c r="K27" s="89"/>
      <c r="L27" s="89"/>
      <c r="M27" s="90"/>
      <c r="N27" s="90"/>
    </row>
    <row r="28" spans="2:14" ht="21.75" customHeight="1">
      <c r="B28" s="78" t="s">
        <v>18</v>
      </c>
      <c r="C28" s="78" t="s">
        <v>24</v>
      </c>
      <c r="F28" s="89">
        <v>-751</v>
      </c>
      <c r="G28" s="89"/>
      <c r="H28" s="89">
        <v>-595</v>
      </c>
      <c r="I28" s="89"/>
      <c r="J28" s="89">
        <v>-1451</v>
      </c>
      <c r="K28" s="89" t="s">
        <v>25</v>
      </c>
      <c r="L28" s="89">
        <v>-1153</v>
      </c>
      <c r="M28" s="90"/>
      <c r="N28" s="90"/>
    </row>
    <row r="29" spans="6:14" ht="21.75" customHeight="1">
      <c r="F29" s="89"/>
      <c r="G29" s="89"/>
      <c r="H29" s="89"/>
      <c r="I29" s="89"/>
      <c r="J29" s="89"/>
      <c r="K29" s="89"/>
      <c r="L29" s="89"/>
      <c r="M29" s="90"/>
      <c r="N29" s="90"/>
    </row>
    <row r="30" spans="2:14" ht="21.75" customHeight="1">
      <c r="B30" s="78" t="s">
        <v>26</v>
      </c>
      <c r="C30" s="78" t="s">
        <v>27</v>
      </c>
      <c r="F30" s="92">
        <v>0</v>
      </c>
      <c r="G30" s="89"/>
      <c r="H30" s="92">
        <v>0</v>
      </c>
      <c r="I30" s="89" t="s">
        <v>25</v>
      </c>
      <c r="J30" s="92">
        <v>0</v>
      </c>
      <c r="K30" s="89"/>
      <c r="L30" s="92">
        <v>0</v>
      </c>
      <c r="M30" s="90"/>
      <c r="N30" s="90"/>
    </row>
    <row r="31" spans="6:14" ht="21.75" customHeight="1">
      <c r="F31" s="89"/>
      <c r="G31" s="89"/>
      <c r="H31" s="89"/>
      <c r="I31" s="89"/>
      <c r="J31" s="89"/>
      <c r="K31" s="89"/>
      <c r="L31" s="89"/>
      <c r="M31" s="90"/>
      <c r="N31" s="90"/>
    </row>
    <row r="32" spans="2:14" ht="21.75" customHeight="1">
      <c r="B32" s="78" t="s">
        <v>28</v>
      </c>
      <c r="C32" s="78" t="s">
        <v>29</v>
      </c>
      <c r="F32" s="93">
        <v>1966</v>
      </c>
      <c r="G32" s="89"/>
      <c r="H32" s="93">
        <v>1534</v>
      </c>
      <c r="I32" s="89"/>
      <c r="J32" s="93">
        <v>4478</v>
      </c>
      <c r="K32" s="89"/>
      <c r="L32" s="93">
        <v>3857</v>
      </c>
      <c r="M32" s="90"/>
      <c r="N32" s="90"/>
    </row>
    <row r="33" spans="3:14" ht="21.75" customHeight="1">
      <c r="C33" s="78" t="s">
        <v>30</v>
      </c>
      <c r="F33" s="89"/>
      <c r="G33" s="89"/>
      <c r="H33" s="89"/>
      <c r="I33" s="89"/>
      <c r="J33" s="89"/>
      <c r="K33" s="89"/>
      <c r="L33" s="89"/>
      <c r="M33" s="90"/>
      <c r="N33" s="90"/>
    </row>
    <row r="34" spans="6:14" ht="21.75" customHeight="1">
      <c r="F34" s="89"/>
      <c r="G34" s="89"/>
      <c r="H34" s="89"/>
      <c r="I34" s="89"/>
      <c r="J34" s="89"/>
      <c r="K34" s="89"/>
      <c r="L34" s="89"/>
      <c r="M34" s="90"/>
      <c r="N34" s="90"/>
    </row>
    <row r="35" spans="2:14" ht="21.75" customHeight="1">
      <c r="B35" s="78" t="s">
        <v>31</v>
      </c>
      <c r="C35" s="78" t="s">
        <v>32</v>
      </c>
      <c r="F35" s="92">
        <v>0</v>
      </c>
      <c r="G35" s="89"/>
      <c r="H35" s="92">
        <v>0</v>
      </c>
      <c r="I35" s="89"/>
      <c r="J35" s="92">
        <v>0</v>
      </c>
      <c r="K35" s="89"/>
      <c r="L35" s="92">
        <v>0</v>
      </c>
      <c r="M35" s="90"/>
      <c r="N35" s="90"/>
    </row>
    <row r="36" spans="6:14" ht="21.75" customHeight="1">
      <c r="F36" s="89"/>
      <c r="G36" s="89"/>
      <c r="H36" s="89"/>
      <c r="I36" s="89"/>
      <c r="J36" s="89"/>
      <c r="K36" s="89"/>
      <c r="L36" s="89"/>
      <c r="M36" s="90"/>
      <c r="N36" s="90"/>
    </row>
    <row r="37" spans="2:14" ht="21.75" customHeight="1">
      <c r="B37" s="78" t="s">
        <v>33</v>
      </c>
      <c r="C37" s="78" t="s">
        <v>29</v>
      </c>
      <c r="F37" s="93">
        <v>1966</v>
      </c>
      <c r="G37" s="89"/>
      <c r="H37" s="93">
        <v>1534</v>
      </c>
      <c r="I37" s="89"/>
      <c r="J37" s="93">
        <v>4478</v>
      </c>
      <c r="K37" s="89"/>
      <c r="L37" s="94">
        <v>3857</v>
      </c>
      <c r="M37" s="90"/>
      <c r="N37" s="90"/>
    </row>
    <row r="38" spans="3:14" ht="21.75" customHeight="1">
      <c r="C38" s="78" t="s">
        <v>34</v>
      </c>
      <c r="F38" s="89"/>
      <c r="G38" s="89"/>
      <c r="H38" s="89"/>
      <c r="I38" s="89"/>
      <c r="J38" s="89"/>
      <c r="K38" s="89"/>
      <c r="L38" s="95"/>
      <c r="M38" s="90"/>
      <c r="N38" s="90"/>
    </row>
    <row r="39" spans="3:14" ht="21.75" customHeight="1">
      <c r="C39" s="78" t="s">
        <v>35</v>
      </c>
      <c r="F39" s="89"/>
      <c r="G39" s="89"/>
      <c r="H39" s="89"/>
      <c r="I39" s="89"/>
      <c r="J39" s="89"/>
      <c r="K39" s="89"/>
      <c r="L39" s="95"/>
      <c r="M39" s="90"/>
      <c r="N39" s="90"/>
    </row>
    <row r="40" spans="6:14" ht="21.75" customHeight="1">
      <c r="F40" s="89"/>
      <c r="G40" s="89"/>
      <c r="H40" s="89"/>
      <c r="I40" s="89"/>
      <c r="J40" s="89"/>
      <c r="K40" s="89"/>
      <c r="L40" s="89"/>
      <c r="M40" s="90"/>
      <c r="N40" s="90"/>
    </row>
    <row r="41" spans="2:14" ht="21.75" customHeight="1">
      <c r="B41" s="78" t="s">
        <v>36</v>
      </c>
      <c r="C41" s="78" t="s">
        <v>37</v>
      </c>
      <c r="F41" s="89">
        <f>-190</f>
        <v>-190</v>
      </c>
      <c r="G41" s="89"/>
      <c r="H41" s="89">
        <v>-150</v>
      </c>
      <c r="I41" s="89"/>
      <c r="J41" s="89">
        <f>-410</f>
        <v>-410</v>
      </c>
      <c r="K41" s="89"/>
      <c r="L41" s="89">
        <v>-362</v>
      </c>
      <c r="M41" s="90"/>
      <c r="N41" s="90"/>
    </row>
    <row r="42" spans="6:14" ht="21.75" customHeight="1">
      <c r="F42" s="89"/>
      <c r="G42" s="89"/>
      <c r="H42" s="89"/>
      <c r="I42" s="89"/>
      <c r="J42" s="89"/>
      <c r="K42" s="89"/>
      <c r="L42" s="89"/>
      <c r="M42" s="90"/>
      <c r="N42" s="90"/>
    </row>
    <row r="43" spans="2:14" ht="21.75" customHeight="1">
      <c r="B43" s="78" t="s">
        <v>38</v>
      </c>
      <c r="C43" s="78" t="s">
        <v>38</v>
      </c>
      <c r="D43" s="78" t="s">
        <v>39</v>
      </c>
      <c r="F43" s="93">
        <v>1776</v>
      </c>
      <c r="G43" s="89"/>
      <c r="H43" s="93">
        <v>1384</v>
      </c>
      <c r="I43" s="89"/>
      <c r="J43" s="93">
        <v>4068</v>
      </c>
      <c r="K43" s="89"/>
      <c r="L43" s="93">
        <v>3495</v>
      </c>
      <c r="M43" s="90"/>
      <c r="N43" s="90"/>
    </row>
    <row r="44" spans="4:14" ht="21.75" customHeight="1">
      <c r="D44" s="78" t="s">
        <v>40</v>
      </c>
      <c r="F44" s="89"/>
      <c r="G44" s="89"/>
      <c r="H44" s="89"/>
      <c r="I44" s="89"/>
      <c r="J44" s="89"/>
      <c r="K44" s="89"/>
      <c r="L44" s="89"/>
      <c r="M44" s="90"/>
      <c r="N44" s="90"/>
    </row>
    <row r="45" spans="6:14" ht="21.75" customHeight="1">
      <c r="F45" s="89"/>
      <c r="G45" s="89"/>
      <c r="H45" s="89"/>
      <c r="I45" s="89"/>
      <c r="J45" s="89"/>
      <c r="K45" s="89"/>
      <c r="L45" s="89"/>
      <c r="M45" s="90"/>
      <c r="N45" s="90"/>
    </row>
    <row r="46" spans="3:14" ht="21.75" customHeight="1">
      <c r="C46" s="78" t="s">
        <v>41</v>
      </c>
      <c r="D46" s="78" t="s">
        <v>42</v>
      </c>
      <c r="F46" s="89">
        <v>0</v>
      </c>
      <c r="G46" s="89"/>
      <c r="H46" s="89">
        <v>0</v>
      </c>
      <c r="I46" s="89"/>
      <c r="J46" s="89">
        <v>0</v>
      </c>
      <c r="K46" s="89"/>
      <c r="L46" s="89">
        <v>0</v>
      </c>
      <c r="M46" s="90"/>
      <c r="N46" s="90"/>
    </row>
    <row r="47" spans="6:14" ht="21.75" customHeight="1">
      <c r="F47" s="89"/>
      <c r="G47" s="89"/>
      <c r="H47" s="89"/>
      <c r="I47" s="89"/>
      <c r="J47" s="89"/>
      <c r="K47" s="89"/>
      <c r="L47" s="89"/>
      <c r="M47" s="90"/>
      <c r="N47" s="90"/>
    </row>
    <row r="48" spans="2:14" ht="21.75" customHeight="1">
      <c r="B48" s="78" t="s">
        <v>43</v>
      </c>
      <c r="C48" s="78" t="s">
        <v>44</v>
      </c>
      <c r="F48" s="92">
        <v>0</v>
      </c>
      <c r="G48" s="89"/>
      <c r="H48" s="92">
        <v>0</v>
      </c>
      <c r="I48" s="89"/>
      <c r="J48" s="92">
        <v>0</v>
      </c>
      <c r="K48" s="89"/>
      <c r="L48" s="92">
        <v>0</v>
      </c>
      <c r="M48" s="90"/>
      <c r="N48" s="90"/>
    </row>
    <row r="49" spans="6:14" ht="21.75" customHeight="1">
      <c r="F49" s="89"/>
      <c r="G49" s="89"/>
      <c r="H49" s="89"/>
      <c r="I49" s="89"/>
      <c r="J49" s="89"/>
      <c r="K49" s="89"/>
      <c r="L49" s="89"/>
      <c r="M49" s="90"/>
      <c r="N49" s="90"/>
    </row>
    <row r="50" spans="2:14" ht="21.75" customHeight="1">
      <c r="B50" s="78" t="s">
        <v>45</v>
      </c>
      <c r="C50" s="78" t="s">
        <v>46</v>
      </c>
      <c r="F50" s="93">
        <v>1776</v>
      </c>
      <c r="G50" s="89"/>
      <c r="H50" s="93">
        <v>1384</v>
      </c>
      <c r="I50" s="89"/>
      <c r="J50" s="93">
        <v>4068</v>
      </c>
      <c r="K50" s="89"/>
      <c r="L50" s="93">
        <v>3495</v>
      </c>
      <c r="M50" s="90"/>
      <c r="N50" s="90"/>
    </row>
    <row r="51" spans="3:14" ht="21.75" customHeight="1">
      <c r="C51" s="78" t="s">
        <v>47</v>
      </c>
      <c r="F51" s="89"/>
      <c r="G51" s="89"/>
      <c r="H51" s="89"/>
      <c r="I51" s="89"/>
      <c r="J51" s="89"/>
      <c r="K51" s="89"/>
      <c r="L51" s="89"/>
      <c r="M51" s="90"/>
      <c r="N51" s="90"/>
    </row>
    <row r="52" spans="6:14" ht="21.75" customHeight="1">
      <c r="F52" s="89"/>
      <c r="G52" s="89"/>
      <c r="H52" s="89"/>
      <c r="I52" s="89"/>
      <c r="J52" s="89"/>
      <c r="K52" s="89"/>
      <c r="L52" s="89"/>
      <c r="M52" s="90"/>
      <c r="N52" s="90"/>
    </row>
    <row r="53" spans="2:14" ht="21.75" customHeight="1">
      <c r="B53" s="78" t="s">
        <v>48</v>
      </c>
      <c r="C53" s="78" t="s">
        <v>38</v>
      </c>
      <c r="D53" s="78" t="s">
        <v>49</v>
      </c>
      <c r="F53" s="92">
        <v>0</v>
      </c>
      <c r="G53" s="89"/>
      <c r="H53" s="92">
        <v>0</v>
      </c>
      <c r="I53" s="89"/>
      <c r="J53" s="92">
        <v>0</v>
      </c>
      <c r="K53" s="89"/>
      <c r="L53" s="92">
        <v>0</v>
      </c>
      <c r="M53" s="90"/>
      <c r="N53" s="90"/>
    </row>
    <row r="54" spans="3:14" ht="21.75" customHeight="1">
      <c r="C54" s="78" t="s">
        <v>41</v>
      </c>
      <c r="D54" s="78" t="s">
        <v>42</v>
      </c>
      <c r="F54" s="92">
        <v>0</v>
      </c>
      <c r="G54" s="89"/>
      <c r="H54" s="92">
        <v>0</v>
      </c>
      <c r="I54" s="89"/>
      <c r="J54" s="92">
        <v>0</v>
      </c>
      <c r="K54" s="89"/>
      <c r="L54" s="92">
        <v>0</v>
      </c>
      <c r="M54" s="90"/>
      <c r="N54" s="90"/>
    </row>
    <row r="55" spans="3:14" ht="21.75" customHeight="1">
      <c r="C55" s="78" t="s">
        <v>50</v>
      </c>
      <c r="D55" s="78" t="s">
        <v>51</v>
      </c>
      <c r="F55" s="92">
        <v>0</v>
      </c>
      <c r="G55" s="89"/>
      <c r="H55" s="92">
        <v>0</v>
      </c>
      <c r="I55" s="89"/>
      <c r="J55" s="92">
        <v>0</v>
      </c>
      <c r="K55" s="89"/>
      <c r="L55" s="92">
        <v>0</v>
      </c>
      <c r="M55" s="90"/>
      <c r="N55" s="90"/>
    </row>
    <row r="56" spans="4:14" ht="21.75" customHeight="1">
      <c r="D56" s="78" t="s">
        <v>52</v>
      </c>
      <c r="F56" s="89"/>
      <c r="G56" s="89"/>
      <c r="H56" s="89"/>
      <c r="I56" s="89"/>
      <c r="J56" s="89"/>
      <c r="K56" s="89"/>
      <c r="L56" s="89"/>
      <c r="M56" s="90"/>
      <c r="N56" s="90"/>
    </row>
    <row r="57" spans="6:14" ht="21.75" customHeight="1">
      <c r="F57" s="89"/>
      <c r="G57" s="89"/>
      <c r="H57" s="89"/>
      <c r="I57" s="89"/>
      <c r="J57" s="89"/>
      <c r="K57" s="89"/>
      <c r="L57" s="89"/>
      <c r="M57" s="90"/>
      <c r="N57" s="90"/>
    </row>
    <row r="58" spans="2:14" ht="21.75" customHeight="1">
      <c r="B58" s="78" t="s">
        <v>53</v>
      </c>
      <c r="C58" s="78" t="s">
        <v>54</v>
      </c>
      <c r="F58" s="93"/>
      <c r="G58" s="89"/>
      <c r="H58" s="93"/>
      <c r="I58" s="89"/>
      <c r="J58" s="93"/>
      <c r="K58" s="89"/>
      <c r="L58" s="93"/>
      <c r="M58" s="90"/>
      <c r="N58" s="90"/>
    </row>
    <row r="59" spans="3:14" ht="21.75" customHeight="1">
      <c r="C59" s="78" t="s">
        <v>55</v>
      </c>
      <c r="F59" s="89">
        <v>1776</v>
      </c>
      <c r="G59" s="89"/>
      <c r="H59" s="89">
        <v>1384</v>
      </c>
      <c r="I59" s="89"/>
      <c r="J59" s="89">
        <v>4068</v>
      </c>
      <c r="K59" s="89"/>
      <c r="L59" s="89">
        <v>3495</v>
      </c>
      <c r="M59" s="90"/>
      <c r="N59" s="90"/>
    </row>
    <row r="60" spans="6:14" ht="21.75" customHeight="1">
      <c r="F60" s="91"/>
      <c r="G60" s="89"/>
      <c r="H60" s="91"/>
      <c r="I60" s="89"/>
      <c r="J60" s="91"/>
      <c r="K60" s="89"/>
      <c r="L60" s="91"/>
      <c r="M60" s="90"/>
      <c r="N60" s="90"/>
    </row>
    <row r="61" spans="6:14" ht="21.75" customHeight="1">
      <c r="F61" s="89"/>
      <c r="G61" s="89"/>
      <c r="H61" s="89"/>
      <c r="I61" s="89"/>
      <c r="J61" s="89"/>
      <c r="K61" s="89"/>
      <c r="L61" s="89"/>
      <c r="M61" s="90"/>
      <c r="N61" s="90"/>
    </row>
    <row r="62" spans="1:14" ht="21.75" customHeight="1">
      <c r="A62" s="78">
        <v>3</v>
      </c>
      <c r="B62" s="78" t="s">
        <v>56</v>
      </c>
      <c r="F62" s="90"/>
      <c r="H62" s="90"/>
      <c r="J62" s="90"/>
      <c r="L62" s="90"/>
      <c r="M62" s="90"/>
      <c r="N62" s="90"/>
    </row>
    <row r="63" spans="2:14" ht="21.75" customHeight="1">
      <c r="B63" s="78" t="s">
        <v>57</v>
      </c>
      <c r="F63" s="90"/>
      <c r="H63" s="90"/>
      <c r="J63" s="90"/>
      <c r="L63" s="90"/>
      <c r="M63" s="90"/>
      <c r="N63" s="90"/>
    </row>
    <row r="64" spans="2:14" ht="21.75" customHeight="1">
      <c r="B64" s="78" t="s">
        <v>58</v>
      </c>
      <c r="F64" s="90"/>
      <c r="H64" s="90"/>
      <c r="J64" s="90"/>
      <c r="L64" s="90"/>
      <c r="M64" s="90"/>
      <c r="N64" s="90"/>
    </row>
    <row r="65" spans="6:14" ht="21.75" customHeight="1">
      <c r="F65" s="90"/>
      <c r="H65" s="90"/>
      <c r="J65" s="90"/>
      <c r="L65" s="90"/>
      <c r="M65" s="90"/>
      <c r="N65" s="90"/>
    </row>
    <row r="66" spans="2:3" ht="21.75" customHeight="1">
      <c r="B66" s="96" t="s">
        <v>13</v>
      </c>
      <c r="C66" s="78" t="s">
        <v>166</v>
      </c>
    </row>
    <row r="67" spans="2:3" ht="21.75" customHeight="1">
      <c r="B67" s="96"/>
      <c r="C67" s="78" t="s">
        <v>167</v>
      </c>
    </row>
    <row r="68" spans="2:14" ht="21.75" customHeight="1" thickBot="1">
      <c r="B68" s="96"/>
      <c r="C68" s="78" t="s">
        <v>157</v>
      </c>
      <c r="F68" s="97">
        <v>2.22</v>
      </c>
      <c r="H68" s="97">
        <v>3.65</v>
      </c>
      <c r="J68" s="97">
        <v>5.08</v>
      </c>
      <c r="L68" s="97">
        <v>9.22</v>
      </c>
      <c r="M68" s="97"/>
      <c r="N68" s="97"/>
    </row>
    <row r="69" spans="6:14" ht="21.75" customHeight="1" thickTop="1">
      <c r="F69" s="98"/>
      <c r="H69" s="98"/>
      <c r="J69" s="98"/>
      <c r="L69" s="98"/>
      <c r="M69" s="97"/>
      <c r="N69" s="97"/>
    </row>
    <row r="70" spans="2:14" ht="21.75" customHeight="1">
      <c r="B70" s="78" t="s">
        <v>16</v>
      </c>
      <c r="C70" s="78" t="s">
        <v>168</v>
      </c>
      <c r="F70" s="99"/>
      <c r="G70" s="99"/>
      <c r="H70" s="99"/>
      <c r="I70" s="99"/>
      <c r="J70" s="99"/>
      <c r="K70" s="99"/>
      <c r="L70" s="99"/>
      <c r="M70" s="97"/>
      <c r="N70" s="97"/>
    </row>
    <row r="71" spans="3:14" ht="21.75" customHeight="1">
      <c r="C71" s="78" t="s">
        <v>169</v>
      </c>
      <c r="F71" s="100">
        <v>2.2</v>
      </c>
      <c r="G71" s="99"/>
      <c r="H71" s="100" t="s">
        <v>59</v>
      </c>
      <c r="I71" s="99"/>
      <c r="J71" s="100">
        <v>5.04</v>
      </c>
      <c r="K71" s="99"/>
      <c r="L71" s="100" t="s">
        <v>59</v>
      </c>
      <c r="M71" s="97"/>
      <c r="N71" s="97"/>
    </row>
    <row r="72" spans="6:14" ht="21.75" customHeight="1" thickTop="1">
      <c r="F72" s="98"/>
      <c r="H72" s="98"/>
      <c r="J72" s="98"/>
      <c r="L72" s="98"/>
      <c r="M72" s="97"/>
      <c r="N72" s="97"/>
    </row>
    <row r="73" spans="1:14" ht="21.75" customHeight="1">
      <c r="A73" s="101"/>
      <c r="B73" s="101" t="s">
        <v>60</v>
      </c>
      <c r="F73" s="102"/>
      <c r="G73" s="103"/>
      <c r="H73" s="103"/>
      <c r="I73" s="103"/>
      <c r="J73" s="102"/>
      <c r="K73" s="103"/>
      <c r="L73" s="103"/>
      <c r="M73" s="90"/>
      <c r="N73" s="90"/>
    </row>
    <row r="74" spans="1:14" ht="21.75" customHeight="1">
      <c r="A74" s="101"/>
      <c r="B74" s="104" t="s">
        <v>61</v>
      </c>
      <c r="F74" s="103"/>
      <c r="G74" s="103"/>
      <c r="H74" s="103"/>
      <c r="I74" s="103"/>
      <c r="J74" s="103"/>
      <c r="K74" s="103"/>
      <c r="L74" s="103"/>
      <c r="M74" s="90"/>
      <c r="N74" s="90"/>
    </row>
    <row r="75" spans="1:14" ht="21.75" customHeight="1">
      <c r="A75" s="101"/>
      <c r="B75" s="105"/>
      <c r="F75" s="103"/>
      <c r="G75" s="103"/>
      <c r="H75" s="103"/>
      <c r="I75" s="103"/>
      <c r="J75" s="103"/>
      <c r="K75" s="103"/>
      <c r="L75" s="103"/>
      <c r="M75" s="90"/>
      <c r="N75" s="90"/>
    </row>
    <row r="76" spans="1:14" ht="21.75" customHeight="1">
      <c r="A76" s="101"/>
      <c r="B76" s="78" t="s">
        <v>125</v>
      </c>
      <c r="F76" s="90"/>
      <c r="H76" s="90"/>
      <c r="J76" s="90"/>
      <c r="L76" s="90"/>
      <c r="M76" s="90"/>
      <c r="N76" s="90"/>
    </row>
    <row r="77" spans="1:14" ht="21.75" customHeight="1">
      <c r="A77" s="101"/>
      <c r="B77" s="78" t="s">
        <v>126</v>
      </c>
      <c r="F77" s="90"/>
      <c r="H77" s="90"/>
      <c r="J77" s="90"/>
      <c r="L77" s="90"/>
      <c r="M77" s="90"/>
      <c r="N77" s="90"/>
    </row>
    <row r="78" spans="1:14" ht="21.75" customHeight="1">
      <c r="A78" s="101"/>
      <c r="B78" s="105"/>
      <c r="F78" s="90"/>
      <c r="H78" s="106"/>
      <c r="J78" s="90"/>
      <c r="L78" s="106"/>
      <c r="M78" s="90"/>
      <c r="N78" s="90"/>
    </row>
    <row r="79" spans="1:14" ht="21.75" customHeight="1">
      <c r="A79" s="101"/>
      <c r="B79" s="105"/>
      <c r="F79" s="90"/>
      <c r="H79" s="106"/>
      <c r="J79" s="90"/>
      <c r="L79" s="106"/>
      <c r="M79" s="90"/>
      <c r="N79" s="90"/>
    </row>
    <row r="80" spans="1:14" ht="21.75" customHeight="1">
      <c r="A80" s="101"/>
      <c r="B80" s="105"/>
      <c r="F80" s="90"/>
      <c r="H80" s="106"/>
      <c r="J80" s="90"/>
      <c r="L80" s="106"/>
      <c r="M80" s="90"/>
      <c r="N80" s="90"/>
    </row>
    <row r="81" spans="1:14" ht="21.75" customHeight="1">
      <c r="A81" s="101"/>
      <c r="B81" s="105"/>
      <c r="F81" s="90"/>
      <c r="H81" s="90"/>
      <c r="J81" s="90"/>
      <c r="L81" s="90"/>
      <c r="M81" s="90"/>
      <c r="N81" s="90"/>
    </row>
    <row r="82" spans="1:14" ht="21.75" customHeight="1">
      <c r="A82" s="101"/>
      <c r="B82" s="105"/>
      <c r="F82" s="90"/>
      <c r="H82" s="90"/>
      <c r="J82" s="90"/>
      <c r="L82" s="90"/>
      <c r="M82" s="90"/>
      <c r="N82" s="90"/>
    </row>
    <row r="83" spans="1:14" ht="21.75" customHeight="1">
      <c r="A83" s="101"/>
      <c r="B83" s="105"/>
      <c r="F83" s="90"/>
      <c r="H83" s="90"/>
      <c r="J83" s="90"/>
      <c r="L83" s="90"/>
      <c r="M83" s="90"/>
      <c r="N83" s="90"/>
    </row>
    <row r="84" spans="1:14" ht="21.75" customHeight="1">
      <c r="A84" s="101"/>
      <c r="F84" s="90"/>
      <c r="H84" s="107"/>
      <c r="I84" s="107"/>
      <c r="J84" s="107"/>
      <c r="K84" s="107"/>
      <c r="L84" s="107"/>
      <c r="M84" s="90"/>
      <c r="N84" s="90"/>
    </row>
    <row r="85" spans="1:14" ht="21.75" customHeight="1">
      <c r="A85" s="101"/>
      <c r="B85" s="105"/>
      <c r="F85" s="90"/>
      <c r="H85" s="90"/>
      <c r="J85" s="90"/>
      <c r="L85" s="90"/>
      <c r="M85" s="90"/>
      <c r="N85" s="90"/>
    </row>
    <row r="86" spans="1:14" ht="21.75" customHeight="1">
      <c r="A86" s="101"/>
      <c r="B86" s="105"/>
      <c r="F86" s="90"/>
      <c r="H86" s="90"/>
      <c r="J86" s="90"/>
      <c r="L86" s="90"/>
      <c r="M86" s="90"/>
      <c r="N86" s="90"/>
    </row>
    <row r="87" spans="1:14" ht="21.75" customHeight="1">
      <c r="A87" s="104"/>
      <c r="F87" s="90"/>
      <c r="H87" s="90"/>
      <c r="J87" s="90"/>
      <c r="L87" s="90"/>
      <c r="M87" s="90"/>
      <c r="N87" s="90"/>
    </row>
    <row r="88" spans="1:14" ht="21.75" customHeight="1">
      <c r="A88" s="104"/>
      <c r="F88" s="90"/>
      <c r="H88" s="90"/>
      <c r="J88" s="90"/>
      <c r="L88" s="90"/>
      <c r="M88" s="90"/>
      <c r="N88" s="90"/>
    </row>
    <row r="89" spans="1:14" ht="21.75" customHeight="1">
      <c r="A89" s="104"/>
      <c r="F89" s="90"/>
      <c r="H89" s="90"/>
      <c r="J89" s="90"/>
      <c r="L89" s="90"/>
      <c r="M89" s="90"/>
      <c r="N89" s="90"/>
    </row>
    <row r="90" spans="2:14" ht="21.75" customHeight="1">
      <c r="B90" s="104"/>
      <c r="D90" s="104"/>
      <c r="E90" s="104"/>
      <c r="F90" s="108"/>
      <c r="G90" s="104"/>
      <c r="H90" s="108"/>
      <c r="I90" s="104"/>
      <c r="J90" s="108"/>
      <c r="K90" s="104"/>
      <c r="L90" s="108"/>
      <c r="M90" s="108"/>
      <c r="N90" s="90"/>
    </row>
    <row r="91" spans="1:14" ht="21.75" customHeight="1">
      <c r="A91" s="104"/>
      <c r="B91" s="104"/>
      <c r="C91" s="104"/>
      <c r="D91" s="104"/>
      <c r="E91" s="104"/>
      <c r="F91" s="108"/>
      <c r="G91" s="104"/>
      <c r="H91" s="108"/>
      <c r="I91" s="104"/>
      <c r="J91" s="108"/>
      <c r="K91" s="104"/>
      <c r="L91" s="108"/>
      <c r="M91" s="108"/>
      <c r="N91" s="90"/>
    </row>
    <row r="92" spans="1:14" ht="21.75" customHeight="1">
      <c r="A92" s="104"/>
      <c r="B92" s="104"/>
      <c r="C92" s="104"/>
      <c r="D92" s="104"/>
      <c r="E92" s="104"/>
      <c r="F92" s="108"/>
      <c r="G92" s="104"/>
      <c r="H92" s="108"/>
      <c r="I92" s="104"/>
      <c r="J92" s="108"/>
      <c r="K92" s="104"/>
      <c r="L92" s="108"/>
      <c r="M92" s="108"/>
      <c r="N92" s="90"/>
    </row>
    <row r="93" spans="2:14" ht="21.75" customHeight="1">
      <c r="B93" s="82"/>
      <c r="C93" s="82"/>
      <c r="D93" s="82"/>
      <c r="E93" s="82"/>
      <c r="F93" s="109"/>
      <c r="G93" s="82"/>
      <c r="H93" s="109"/>
      <c r="J93" s="90"/>
      <c r="L93" s="90"/>
      <c r="M93" s="90"/>
      <c r="N93" s="90"/>
    </row>
    <row r="94" spans="2:14" ht="21.75" customHeight="1">
      <c r="B94" s="82"/>
      <c r="C94" s="82"/>
      <c r="D94" s="82"/>
      <c r="E94" s="82"/>
      <c r="F94" s="109"/>
      <c r="G94" s="82"/>
      <c r="H94" s="109"/>
      <c r="J94" s="90"/>
      <c r="L94" s="90"/>
      <c r="M94" s="90"/>
      <c r="N94" s="90"/>
    </row>
    <row r="95" spans="6:14" ht="21.75" customHeight="1">
      <c r="F95" s="90"/>
      <c r="H95" s="90"/>
      <c r="J95" s="90"/>
      <c r="L95" s="90"/>
      <c r="M95" s="90"/>
      <c r="N95" s="90"/>
    </row>
    <row r="96" spans="6:14" ht="21.75" customHeight="1">
      <c r="F96" s="90"/>
      <c r="H96" s="90"/>
      <c r="J96" s="90"/>
      <c r="L96" s="90"/>
      <c r="M96" s="90"/>
      <c r="N96" s="90"/>
    </row>
    <row r="97" spans="6:14" ht="21.75" customHeight="1">
      <c r="F97" s="90"/>
      <c r="H97" s="90"/>
      <c r="J97" s="90"/>
      <c r="L97" s="90"/>
      <c r="M97" s="90"/>
      <c r="N97" s="90"/>
    </row>
    <row r="98" spans="6:14" ht="21.75" customHeight="1">
      <c r="F98" s="90"/>
      <c r="H98" s="90"/>
      <c r="J98" s="90"/>
      <c r="L98" s="90"/>
      <c r="M98" s="90"/>
      <c r="N98" s="90"/>
    </row>
    <row r="99" spans="6:14" ht="21.75" customHeight="1">
      <c r="F99" s="90"/>
      <c r="H99" s="90"/>
      <c r="J99" s="90"/>
      <c r="L99" s="90"/>
      <c r="M99" s="90"/>
      <c r="N99" s="90"/>
    </row>
    <row r="100" spans="6:14" ht="21.75" customHeight="1">
      <c r="F100" s="90"/>
      <c r="H100" s="90"/>
      <c r="J100" s="90"/>
      <c r="L100" s="90"/>
      <c r="M100" s="90"/>
      <c r="N100" s="90"/>
    </row>
    <row r="101" spans="6:14" ht="21.75" customHeight="1">
      <c r="F101" s="90"/>
      <c r="H101" s="90"/>
      <c r="J101" s="90"/>
      <c r="L101" s="90"/>
      <c r="M101" s="90"/>
      <c r="N101" s="90"/>
    </row>
    <row r="102" spans="6:14" ht="21.75" customHeight="1">
      <c r="F102" s="90"/>
      <c r="H102" s="90"/>
      <c r="J102" s="90"/>
      <c r="L102" s="90"/>
      <c r="M102" s="90"/>
      <c r="N102" s="90"/>
    </row>
    <row r="103" spans="6:14" ht="21.75" customHeight="1">
      <c r="F103" s="90"/>
      <c r="H103" s="90"/>
      <c r="J103" s="90"/>
      <c r="L103" s="90"/>
      <c r="M103" s="90"/>
      <c r="N103" s="90"/>
    </row>
    <row r="104" spans="6:14" ht="21.75" customHeight="1">
      <c r="F104" s="90"/>
      <c r="H104" s="90"/>
      <c r="J104" s="90"/>
      <c r="L104" s="90"/>
      <c r="M104" s="90"/>
      <c r="N104" s="90"/>
    </row>
    <row r="105" spans="6:14" ht="21.75" customHeight="1">
      <c r="F105" s="90"/>
      <c r="H105" s="90"/>
      <c r="J105" s="90"/>
      <c r="L105" s="90"/>
      <c r="M105" s="90"/>
      <c r="N105" s="90"/>
    </row>
    <row r="106" spans="6:14" ht="21.75" customHeight="1">
      <c r="F106" s="90"/>
      <c r="H106" s="90"/>
      <c r="J106" s="90"/>
      <c r="L106" s="90"/>
      <c r="M106" s="90"/>
      <c r="N106" s="90"/>
    </row>
    <row r="107" spans="6:14" ht="21.75" customHeight="1">
      <c r="F107" s="90"/>
      <c r="H107" s="90"/>
      <c r="J107" s="90"/>
      <c r="L107" s="90"/>
      <c r="M107" s="90"/>
      <c r="N107" s="90"/>
    </row>
    <row r="108" spans="6:14" ht="21.75" customHeight="1">
      <c r="F108" s="90"/>
      <c r="H108" s="90"/>
      <c r="J108" s="90"/>
      <c r="L108" s="90"/>
      <c r="M108" s="90"/>
      <c r="N108" s="90"/>
    </row>
    <row r="109" spans="6:14" ht="21.75" customHeight="1">
      <c r="F109" s="90"/>
      <c r="H109" s="90"/>
      <c r="J109" s="90"/>
      <c r="L109" s="90"/>
      <c r="M109" s="90"/>
      <c r="N109" s="90"/>
    </row>
    <row r="110" spans="6:14" ht="21.75" customHeight="1">
      <c r="F110" s="90"/>
      <c r="H110" s="90"/>
      <c r="J110" s="90"/>
      <c r="L110" s="90"/>
      <c r="M110" s="90"/>
      <c r="N110" s="90"/>
    </row>
    <row r="111" spans="6:14" ht="21.75" customHeight="1">
      <c r="F111" s="90"/>
      <c r="H111" s="90"/>
      <c r="J111" s="90"/>
      <c r="L111" s="90"/>
      <c r="M111" s="90"/>
      <c r="N111" s="90"/>
    </row>
    <row r="112" spans="6:14" ht="21.75" customHeight="1">
      <c r="F112" s="90"/>
      <c r="H112" s="90"/>
      <c r="J112" s="90"/>
      <c r="L112" s="90"/>
      <c r="M112" s="90"/>
      <c r="N112" s="90"/>
    </row>
    <row r="113" spans="6:14" ht="21.75" customHeight="1">
      <c r="F113" s="90"/>
      <c r="H113" s="90"/>
      <c r="J113" s="90"/>
      <c r="L113" s="90"/>
      <c r="M113" s="90"/>
      <c r="N113" s="90"/>
    </row>
    <row r="114" spans="6:14" ht="21.75" customHeight="1">
      <c r="F114" s="90"/>
      <c r="H114" s="90"/>
      <c r="J114" s="90"/>
      <c r="L114" s="90"/>
      <c r="M114" s="90"/>
      <c r="N114" s="90"/>
    </row>
    <row r="115" spans="6:14" ht="21.75" customHeight="1">
      <c r="F115" s="90"/>
      <c r="H115" s="90"/>
      <c r="J115" s="90"/>
      <c r="L115" s="90"/>
      <c r="M115" s="90"/>
      <c r="N115" s="90"/>
    </row>
    <row r="116" spans="6:14" ht="21.75" customHeight="1">
      <c r="F116" s="90"/>
      <c r="H116" s="90"/>
      <c r="J116" s="90"/>
      <c r="L116" s="90"/>
      <c r="M116" s="90"/>
      <c r="N116" s="90"/>
    </row>
    <row r="117" spans="6:14" ht="21.75" customHeight="1">
      <c r="F117" s="90"/>
      <c r="H117" s="90"/>
      <c r="J117" s="90"/>
      <c r="L117" s="90"/>
      <c r="M117" s="90"/>
      <c r="N117" s="90"/>
    </row>
    <row r="118" spans="6:14" ht="21.75" customHeight="1">
      <c r="F118" s="90"/>
      <c r="H118" s="90"/>
      <c r="J118" s="90"/>
      <c r="L118" s="90"/>
      <c r="M118" s="90"/>
      <c r="N118" s="90"/>
    </row>
    <row r="119" spans="6:14" ht="18">
      <c r="F119" s="90"/>
      <c r="H119" s="90"/>
      <c r="J119" s="90"/>
      <c r="L119" s="90"/>
      <c r="M119" s="90"/>
      <c r="N119" s="90"/>
    </row>
    <row r="120" spans="6:14" ht="18">
      <c r="F120" s="90"/>
      <c r="H120" s="90"/>
      <c r="J120" s="90"/>
      <c r="L120" s="90"/>
      <c r="M120" s="90"/>
      <c r="N120" s="90"/>
    </row>
    <row r="121" spans="6:14" ht="18">
      <c r="F121" s="90"/>
      <c r="H121" s="90"/>
      <c r="J121" s="90"/>
      <c r="L121" s="90"/>
      <c r="M121" s="90"/>
      <c r="N121" s="90"/>
    </row>
    <row r="122" spans="6:14" ht="18">
      <c r="F122" s="90"/>
      <c r="H122" s="90"/>
      <c r="J122" s="90"/>
      <c r="L122" s="90"/>
      <c r="M122" s="90"/>
      <c r="N122" s="90"/>
    </row>
    <row r="123" spans="6:14" ht="18">
      <c r="F123" s="90"/>
      <c r="H123" s="90"/>
      <c r="J123" s="90"/>
      <c r="L123" s="90"/>
      <c r="M123" s="90"/>
      <c r="N123" s="90"/>
    </row>
    <row r="124" spans="6:14" ht="18">
      <c r="F124" s="90"/>
      <c r="H124" s="90"/>
      <c r="J124" s="90"/>
      <c r="L124" s="90"/>
      <c r="M124" s="90"/>
      <c r="N124" s="90"/>
    </row>
    <row r="125" spans="6:14" ht="18">
      <c r="F125" s="90"/>
      <c r="H125" s="90"/>
      <c r="J125" s="90"/>
      <c r="L125" s="90"/>
      <c r="M125" s="90"/>
      <c r="N125" s="90"/>
    </row>
    <row r="126" spans="6:14" ht="18">
      <c r="F126" s="90"/>
      <c r="H126" s="90"/>
      <c r="J126" s="90"/>
      <c r="L126" s="90"/>
      <c r="M126" s="90"/>
      <c r="N126" s="90"/>
    </row>
    <row r="127" spans="6:14" ht="18">
      <c r="F127" s="90"/>
      <c r="H127" s="90"/>
      <c r="J127" s="90"/>
      <c r="L127" s="90"/>
      <c r="M127" s="90"/>
      <c r="N127" s="90"/>
    </row>
    <row r="128" spans="6:14" ht="18">
      <c r="F128" s="90"/>
      <c r="H128" s="90"/>
      <c r="J128" s="90"/>
      <c r="L128" s="90"/>
      <c r="M128" s="90"/>
      <c r="N128" s="90"/>
    </row>
    <row r="129" spans="6:14" ht="18">
      <c r="F129" s="90"/>
      <c r="H129" s="90"/>
      <c r="J129" s="90"/>
      <c r="L129" s="90"/>
      <c r="M129" s="90"/>
      <c r="N129" s="90"/>
    </row>
    <row r="130" spans="6:14" ht="18">
      <c r="F130" s="90"/>
      <c r="H130" s="90"/>
      <c r="J130" s="90"/>
      <c r="L130" s="90"/>
      <c r="M130" s="90"/>
      <c r="N130" s="90"/>
    </row>
    <row r="131" spans="6:14" ht="18">
      <c r="F131" s="90"/>
      <c r="H131" s="90"/>
      <c r="J131" s="90"/>
      <c r="L131" s="90"/>
      <c r="M131" s="90"/>
      <c r="N131" s="90"/>
    </row>
    <row r="132" spans="6:14" ht="18">
      <c r="F132" s="90"/>
      <c r="H132" s="90"/>
      <c r="J132" s="90"/>
      <c r="L132" s="90"/>
      <c r="M132" s="90"/>
      <c r="N132" s="90"/>
    </row>
    <row r="133" spans="6:14" ht="18">
      <c r="F133" s="90"/>
      <c r="H133" s="90"/>
      <c r="J133" s="90"/>
      <c r="L133" s="90"/>
      <c r="M133" s="90"/>
      <c r="N133" s="90"/>
    </row>
    <row r="134" spans="6:14" ht="18">
      <c r="F134" s="90"/>
      <c r="H134" s="90"/>
      <c r="J134" s="90"/>
      <c r="L134" s="90"/>
      <c r="M134" s="90"/>
      <c r="N134" s="90"/>
    </row>
    <row r="135" spans="6:14" ht="18">
      <c r="F135" s="90"/>
      <c r="H135" s="90"/>
      <c r="J135" s="90"/>
      <c r="L135" s="90"/>
      <c r="M135" s="90"/>
      <c r="N135" s="90"/>
    </row>
    <row r="136" spans="6:14" ht="18">
      <c r="F136" s="90"/>
      <c r="H136" s="90"/>
      <c r="J136" s="90"/>
      <c r="L136" s="90"/>
      <c r="M136" s="90"/>
      <c r="N136" s="90"/>
    </row>
    <row r="137" spans="6:14" ht="18">
      <c r="F137" s="90"/>
      <c r="H137" s="90"/>
      <c r="J137" s="90"/>
      <c r="L137" s="90"/>
      <c r="M137" s="90"/>
      <c r="N137" s="90"/>
    </row>
    <row r="138" spans="6:14" ht="18">
      <c r="F138" s="90"/>
      <c r="H138" s="90"/>
      <c r="J138" s="90"/>
      <c r="L138" s="90"/>
      <c r="M138" s="90"/>
      <c r="N138" s="90"/>
    </row>
    <row r="139" spans="6:14" ht="18">
      <c r="F139" s="90"/>
      <c r="H139" s="90"/>
      <c r="J139" s="90"/>
      <c r="L139" s="90"/>
      <c r="M139" s="90"/>
      <c r="N139" s="90"/>
    </row>
    <row r="140" spans="6:14" ht="18">
      <c r="F140" s="90"/>
      <c r="H140" s="90"/>
      <c r="J140" s="90"/>
      <c r="L140" s="90"/>
      <c r="M140" s="90"/>
      <c r="N140" s="90"/>
    </row>
  </sheetData>
  <printOptions/>
  <pageMargins left="0.8" right="0.3" top="0.6" bottom="0.5" header="0" footer="0"/>
  <pageSetup fitToHeight="1" fitToWidth="1" horizontalDpi="300" verticalDpi="300" orientation="portrait" paperSize="9" scale="45" r:id="rId2"/>
  <rowBreaks count="2" manualBreakCount="2">
    <brk id="77" max="11" man="1"/>
    <brk id="91" max="255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showGridLines="0" showOutlineSymbols="0" zoomScale="87" zoomScaleNormal="87" workbookViewId="0" topLeftCell="C59">
      <selection activeCell="E77" sqref="E77"/>
    </sheetView>
  </sheetViews>
  <sheetFormatPr defaultColWidth="9.140625" defaultRowHeight="12.75"/>
  <cols>
    <col min="1" max="1" width="5.421875" style="1" customWidth="1"/>
    <col min="2" max="2" width="3.421875" style="1" customWidth="1"/>
    <col min="3" max="3" width="44.7109375" style="1" customWidth="1"/>
    <col min="4" max="4" width="11.28125" style="1" customWidth="1"/>
    <col min="5" max="5" width="24.421875" style="1" customWidth="1"/>
    <col min="6" max="6" width="5.00390625" style="1" customWidth="1"/>
    <col min="7" max="7" width="25.00390625" style="1" customWidth="1"/>
    <col min="8" max="8" width="5.140625" style="1" customWidth="1"/>
    <col min="9" max="9" width="16.28125" style="1" customWidth="1"/>
    <col min="10" max="16384" width="12.421875" style="1" customWidth="1"/>
  </cols>
  <sheetData>
    <row r="1" ht="12.75">
      <c r="H1" s="2"/>
    </row>
    <row r="2" ht="12.75">
      <c r="H2" s="2"/>
    </row>
    <row r="3" ht="12.75">
      <c r="H3" s="2"/>
    </row>
    <row r="4" spans="1:8" ht="24.75" customHeight="1">
      <c r="A4" s="82" t="s">
        <v>0</v>
      </c>
      <c r="D4" s="3" t="s">
        <v>1</v>
      </c>
      <c r="E4" s="3"/>
      <c r="F4" s="3"/>
      <c r="H4" s="2"/>
    </row>
    <row r="5" spans="1:10" ht="15" customHeight="1">
      <c r="A5" s="3" t="s">
        <v>2</v>
      </c>
      <c r="B5" s="4"/>
      <c r="E5" s="4"/>
      <c r="F5" s="4"/>
      <c r="G5" s="4"/>
      <c r="H5" s="5"/>
      <c r="I5" s="4"/>
      <c r="J5" s="4"/>
    </row>
    <row r="6" spans="1:10" ht="13.5" customHeight="1">
      <c r="A6" s="4"/>
      <c r="B6" s="4"/>
      <c r="C6" s="3"/>
      <c r="D6" s="3"/>
      <c r="E6" s="4"/>
      <c r="F6" s="4"/>
      <c r="G6" s="4"/>
      <c r="H6" s="5"/>
      <c r="I6" s="4"/>
      <c r="J6" s="4"/>
    </row>
    <row r="7" spans="1:10" ht="18">
      <c r="A7" s="4"/>
      <c r="B7" s="4"/>
      <c r="C7" s="4"/>
      <c r="D7" s="4"/>
      <c r="E7" s="4"/>
      <c r="F7" s="4"/>
      <c r="G7" s="4"/>
      <c r="H7" s="5"/>
      <c r="I7" s="4"/>
      <c r="J7" s="4"/>
    </row>
    <row r="8" spans="1:10" ht="18">
      <c r="A8" s="4"/>
      <c r="B8" s="4"/>
      <c r="C8" s="4"/>
      <c r="D8" s="4"/>
      <c r="E8" s="4"/>
      <c r="F8" s="4"/>
      <c r="G8" s="4"/>
      <c r="H8" s="5"/>
      <c r="I8" s="4"/>
      <c r="J8" s="4"/>
    </row>
    <row r="9" spans="1:10" ht="18">
      <c r="A9" s="6" t="s">
        <v>137</v>
      </c>
      <c r="B9" s="4"/>
      <c r="C9" s="4"/>
      <c r="D9" s="4"/>
      <c r="E9" s="4"/>
      <c r="F9" s="4"/>
      <c r="G9" s="4"/>
      <c r="H9" s="5"/>
      <c r="I9" s="4"/>
      <c r="J9" s="4"/>
    </row>
    <row r="10" spans="1:10" ht="18">
      <c r="A10" s="6"/>
      <c r="B10" s="4"/>
      <c r="C10" s="4"/>
      <c r="D10" s="4"/>
      <c r="E10" s="4"/>
      <c r="F10" s="4"/>
      <c r="G10" s="4"/>
      <c r="H10" s="5"/>
      <c r="I10" s="4"/>
      <c r="J10" s="4"/>
    </row>
    <row r="11" spans="1:10" ht="18">
      <c r="A11" s="4"/>
      <c r="B11" s="4"/>
      <c r="C11" s="4"/>
      <c r="D11" s="4"/>
      <c r="E11" s="7" t="s">
        <v>62</v>
      </c>
      <c r="F11" s="7"/>
      <c r="G11" s="7" t="s">
        <v>158</v>
      </c>
      <c r="H11" s="8"/>
      <c r="I11" s="4"/>
      <c r="J11" s="4"/>
    </row>
    <row r="12" spans="1:10" ht="18">
      <c r="A12" s="4"/>
      <c r="B12" s="4"/>
      <c r="C12" s="4"/>
      <c r="D12" s="4"/>
      <c r="E12" s="7" t="s">
        <v>138</v>
      </c>
      <c r="F12" s="7"/>
      <c r="G12" s="7" t="s">
        <v>159</v>
      </c>
      <c r="H12" s="8"/>
      <c r="I12" s="4"/>
      <c r="J12" s="4"/>
    </row>
    <row r="13" spans="1:10" ht="18">
      <c r="A13" s="4"/>
      <c r="B13" s="4"/>
      <c r="C13" s="4"/>
      <c r="D13" s="4"/>
      <c r="E13" s="7" t="s">
        <v>9</v>
      </c>
      <c r="F13" s="7"/>
      <c r="G13" s="7" t="s">
        <v>160</v>
      </c>
      <c r="H13" s="8"/>
      <c r="I13" s="4"/>
      <c r="J13" s="4"/>
    </row>
    <row r="14" spans="1:10" ht="18">
      <c r="A14" s="4"/>
      <c r="B14" s="4"/>
      <c r="C14" s="4"/>
      <c r="D14" s="4"/>
      <c r="E14" s="9" t="s">
        <v>136</v>
      </c>
      <c r="F14" s="7"/>
      <c r="G14" s="9" t="s">
        <v>162</v>
      </c>
      <c r="H14" s="8"/>
      <c r="I14" s="4"/>
      <c r="J14" s="4"/>
    </row>
    <row r="15" spans="1:10" ht="18">
      <c r="A15" s="4"/>
      <c r="B15" s="4"/>
      <c r="C15" s="4"/>
      <c r="D15" s="4"/>
      <c r="E15" s="7" t="s">
        <v>63</v>
      </c>
      <c r="F15" s="7"/>
      <c r="G15" s="10" t="s">
        <v>161</v>
      </c>
      <c r="H15" s="8"/>
      <c r="I15" s="4"/>
      <c r="J15" s="4"/>
    </row>
    <row r="16" spans="1:10" ht="18">
      <c r="A16" s="4"/>
      <c r="B16" s="4"/>
      <c r="C16" s="4"/>
      <c r="D16" s="4"/>
      <c r="E16" s="7" t="s">
        <v>12</v>
      </c>
      <c r="F16" s="7"/>
      <c r="G16" s="7" t="s">
        <v>12</v>
      </c>
      <c r="H16" s="8"/>
      <c r="I16" s="4"/>
      <c r="J16" s="4"/>
    </row>
    <row r="17" spans="1:10" ht="18">
      <c r="A17" s="11"/>
      <c r="B17" s="4"/>
      <c r="C17" s="4"/>
      <c r="D17" s="4"/>
      <c r="E17" s="12"/>
      <c r="F17" s="12"/>
      <c r="G17" s="4"/>
      <c r="H17" s="5"/>
      <c r="I17" s="4"/>
      <c r="J17" s="4"/>
    </row>
    <row r="18" spans="1:10" ht="18">
      <c r="A18" s="11">
        <v>1</v>
      </c>
      <c r="B18" s="4" t="s">
        <v>64</v>
      </c>
      <c r="C18" s="4"/>
      <c r="D18" s="4"/>
      <c r="E18" s="12">
        <v>50844</v>
      </c>
      <c r="F18" s="12"/>
      <c r="G18" s="13">
        <v>37448</v>
      </c>
      <c r="H18" s="13"/>
      <c r="I18" s="13"/>
      <c r="J18" s="13"/>
    </row>
    <row r="19" spans="1:10" ht="18">
      <c r="A19" s="11"/>
      <c r="B19" s="4"/>
      <c r="C19" s="4"/>
      <c r="D19" s="4"/>
      <c r="E19" s="12"/>
      <c r="F19" s="12"/>
      <c r="G19" s="13"/>
      <c r="H19" s="13"/>
      <c r="I19" s="13"/>
      <c r="J19" s="13"/>
    </row>
    <row r="20" spans="1:10" ht="18">
      <c r="A20" s="11">
        <v>2</v>
      </c>
      <c r="B20" s="4" t="s">
        <v>65</v>
      </c>
      <c r="C20" s="4"/>
      <c r="D20" s="4"/>
      <c r="E20" s="12">
        <v>0</v>
      </c>
      <c r="F20" s="12"/>
      <c r="G20" s="13">
        <v>0</v>
      </c>
      <c r="H20" s="14"/>
      <c r="I20" s="13"/>
      <c r="J20" s="13"/>
    </row>
    <row r="21" spans="1:10" ht="18">
      <c r="A21" s="11"/>
      <c r="B21" s="4"/>
      <c r="C21" s="4"/>
      <c r="D21" s="4"/>
      <c r="E21" s="12"/>
      <c r="F21" s="12"/>
      <c r="G21" s="13"/>
      <c r="H21" s="13"/>
      <c r="I21" s="13"/>
      <c r="J21" s="13"/>
    </row>
    <row r="22" spans="1:10" ht="18">
      <c r="A22" s="11">
        <v>3</v>
      </c>
      <c r="B22" s="4" t="s">
        <v>66</v>
      </c>
      <c r="C22" s="4"/>
      <c r="D22" s="4"/>
      <c r="E22" s="12">
        <v>4000</v>
      </c>
      <c r="F22" s="12"/>
      <c r="G22" s="13">
        <v>4000</v>
      </c>
      <c r="H22" s="13"/>
      <c r="I22" s="13"/>
      <c r="J22" s="13"/>
    </row>
    <row r="23" spans="1:10" ht="18">
      <c r="A23" s="11"/>
      <c r="B23" s="4"/>
      <c r="C23" s="4"/>
      <c r="D23" s="4"/>
      <c r="E23" s="12"/>
      <c r="F23" s="12"/>
      <c r="G23" s="13"/>
      <c r="H23" s="13"/>
      <c r="I23" s="13"/>
      <c r="J23" s="13"/>
    </row>
    <row r="24" spans="1:10" ht="18">
      <c r="A24" s="11">
        <v>4</v>
      </c>
      <c r="B24" s="4" t="s">
        <v>67</v>
      </c>
      <c r="C24" s="4"/>
      <c r="D24" s="4"/>
      <c r="E24" s="12">
        <v>0</v>
      </c>
      <c r="F24" s="12"/>
      <c r="G24" s="15">
        <v>0</v>
      </c>
      <c r="H24" s="14"/>
      <c r="I24" s="13"/>
      <c r="J24" s="13"/>
    </row>
    <row r="25" spans="1:10" ht="18">
      <c r="A25" s="11"/>
      <c r="B25" s="4"/>
      <c r="C25" s="4"/>
      <c r="D25" s="4"/>
      <c r="E25" s="12"/>
      <c r="F25" s="12"/>
      <c r="G25" s="13"/>
      <c r="H25" s="13"/>
      <c r="I25" s="13"/>
      <c r="J25" s="13"/>
    </row>
    <row r="26" spans="1:10" ht="18">
      <c r="A26" s="11">
        <v>5</v>
      </c>
      <c r="B26" s="4" t="s">
        <v>68</v>
      </c>
      <c r="C26" s="4"/>
      <c r="D26" s="4"/>
      <c r="E26" s="12">
        <v>1610</v>
      </c>
      <c r="F26" s="12"/>
      <c r="G26" s="13">
        <v>1610</v>
      </c>
      <c r="H26" s="13"/>
      <c r="I26" s="13"/>
      <c r="J26" s="13"/>
    </row>
    <row r="27" spans="1:10" ht="18">
      <c r="A27" s="11"/>
      <c r="B27" s="4"/>
      <c r="C27" s="4"/>
      <c r="D27" s="4"/>
      <c r="E27" s="12"/>
      <c r="F27" s="12"/>
      <c r="G27" s="13"/>
      <c r="H27" s="13"/>
      <c r="I27" s="13"/>
      <c r="J27" s="13"/>
    </row>
    <row r="28" spans="1:10" ht="18">
      <c r="A28" s="11">
        <v>6</v>
      </c>
      <c r="B28" s="4" t="s">
        <v>69</v>
      </c>
      <c r="C28" s="4"/>
      <c r="D28" s="4"/>
      <c r="E28" s="12">
        <v>0</v>
      </c>
      <c r="F28" s="12"/>
      <c r="G28" s="13">
        <v>0</v>
      </c>
      <c r="H28" s="15"/>
      <c r="I28" s="13"/>
      <c r="J28" s="13"/>
    </row>
    <row r="29" spans="1:10" ht="18">
      <c r="A29" s="11"/>
      <c r="B29" s="4"/>
      <c r="C29" s="4"/>
      <c r="D29" s="4"/>
      <c r="E29" s="12"/>
      <c r="F29" s="12"/>
      <c r="G29" s="13"/>
      <c r="H29" s="13"/>
      <c r="I29" s="13"/>
      <c r="J29" s="13"/>
    </row>
    <row r="30" spans="1:10" ht="18">
      <c r="A30" s="11">
        <v>7</v>
      </c>
      <c r="B30" s="4" t="s">
        <v>70</v>
      </c>
      <c r="C30" s="4"/>
      <c r="D30" s="4"/>
      <c r="E30" s="12">
        <v>0</v>
      </c>
      <c r="F30" s="12"/>
      <c r="G30" s="13">
        <v>0</v>
      </c>
      <c r="H30" s="14"/>
      <c r="I30" s="13"/>
      <c r="J30" s="13"/>
    </row>
    <row r="31" spans="1:10" ht="18">
      <c r="A31" s="11"/>
      <c r="B31" s="4"/>
      <c r="C31" s="4"/>
      <c r="D31" s="4"/>
      <c r="E31" s="12"/>
      <c r="F31" s="12"/>
      <c r="G31" s="13"/>
      <c r="H31" s="13"/>
      <c r="I31" s="13"/>
      <c r="J31" s="13"/>
    </row>
    <row r="32" spans="1:10" ht="18">
      <c r="A32" s="11">
        <v>8</v>
      </c>
      <c r="B32" s="4" t="s">
        <v>71</v>
      </c>
      <c r="C32" s="4"/>
      <c r="D32" s="4"/>
      <c r="E32" s="12"/>
      <c r="F32" s="12"/>
      <c r="G32" s="13"/>
      <c r="H32" s="16"/>
      <c r="I32" s="13"/>
      <c r="J32" s="13"/>
    </row>
    <row r="33" spans="1:10" ht="18">
      <c r="A33" s="11"/>
      <c r="B33" s="4"/>
      <c r="C33" s="4" t="s">
        <v>72</v>
      </c>
      <c r="D33" s="4"/>
      <c r="E33" s="17">
        <v>6129</v>
      </c>
      <c r="F33" s="18"/>
      <c r="G33" s="19">
        <v>5616</v>
      </c>
      <c r="H33" s="16"/>
      <c r="I33" s="16"/>
      <c r="J33" s="13"/>
    </row>
    <row r="34" spans="1:10" ht="18" customHeight="1">
      <c r="A34" s="11"/>
      <c r="B34" s="4"/>
      <c r="C34" s="4" t="s">
        <v>73</v>
      </c>
      <c r="D34" s="4"/>
      <c r="E34" s="20">
        <v>20032</v>
      </c>
      <c r="F34" s="18"/>
      <c r="G34" s="21">
        <v>20166</v>
      </c>
      <c r="H34" s="16"/>
      <c r="I34" s="16"/>
      <c r="J34" s="13"/>
    </row>
    <row r="35" spans="1:10" ht="18" customHeight="1">
      <c r="A35" s="11"/>
      <c r="B35" s="4"/>
      <c r="C35" s="4" t="s">
        <v>74</v>
      </c>
      <c r="D35" s="4"/>
      <c r="E35" s="20">
        <v>9685</v>
      </c>
      <c r="F35" s="18"/>
      <c r="G35" s="21">
        <v>3063</v>
      </c>
      <c r="H35" s="16"/>
      <c r="I35" s="16"/>
      <c r="J35" s="13"/>
    </row>
    <row r="36" spans="1:10" ht="18" customHeight="1">
      <c r="A36" s="11"/>
      <c r="B36" s="4"/>
      <c r="C36" s="4" t="s">
        <v>173</v>
      </c>
      <c r="D36" s="4"/>
      <c r="E36" s="22">
        <v>7301</v>
      </c>
      <c r="F36" s="23"/>
      <c r="G36" s="24">
        <v>4945</v>
      </c>
      <c r="H36" s="25"/>
      <c r="I36" s="16"/>
      <c r="J36" s="13"/>
    </row>
    <row r="37" spans="1:10" ht="18" customHeight="1">
      <c r="A37" s="11"/>
      <c r="B37" s="4"/>
      <c r="C37" s="4" t="s">
        <v>75</v>
      </c>
      <c r="D37" s="4"/>
      <c r="E37" s="20">
        <v>571</v>
      </c>
      <c r="F37" s="18"/>
      <c r="G37" s="21">
        <v>9969</v>
      </c>
      <c r="H37" s="16"/>
      <c r="I37" s="16"/>
      <c r="J37" s="13"/>
    </row>
    <row r="38" spans="1:10" ht="18" customHeight="1">
      <c r="A38" s="11"/>
      <c r="B38" s="4"/>
      <c r="C38" s="4"/>
      <c r="D38" s="4"/>
      <c r="E38" s="20"/>
      <c r="F38" s="18"/>
      <c r="G38" s="21"/>
      <c r="H38" s="16"/>
      <c r="I38" s="16"/>
      <c r="J38" s="13"/>
    </row>
    <row r="39" spans="1:10" ht="18" customHeight="1">
      <c r="A39" s="11"/>
      <c r="B39" s="4"/>
      <c r="C39" s="4"/>
      <c r="D39" s="4"/>
      <c r="E39" s="17">
        <v>43718</v>
      </c>
      <c r="F39" s="18"/>
      <c r="G39" s="26">
        <v>43759</v>
      </c>
      <c r="H39" s="16"/>
      <c r="I39" s="16"/>
      <c r="J39" s="13"/>
    </row>
    <row r="40" spans="1:10" ht="18">
      <c r="A40" s="11">
        <v>9</v>
      </c>
      <c r="B40" s="4" t="s">
        <v>76</v>
      </c>
      <c r="C40" s="4"/>
      <c r="D40" s="4"/>
      <c r="E40" s="17"/>
      <c r="F40" s="18"/>
      <c r="G40" s="21"/>
      <c r="H40" s="16"/>
      <c r="I40" s="16"/>
      <c r="J40" s="13"/>
    </row>
    <row r="41" spans="1:10" ht="18">
      <c r="A41" s="11"/>
      <c r="B41" s="4"/>
      <c r="C41" s="4" t="s">
        <v>77</v>
      </c>
      <c r="D41" s="4"/>
      <c r="E41" s="20">
        <v>4618</v>
      </c>
      <c r="F41" s="18"/>
      <c r="G41" s="21">
        <v>4796</v>
      </c>
      <c r="H41" s="16"/>
      <c r="I41" s="16"/>
      <c r="J41" s="13"/>
    </row>
    <row r="42" spans="1:10" ht="18">
      <c r="A42" s="11"/>
      <c r="B42" s="4"/>
      <c r="C42" s="4" t="s">
        <v>78</v>
      </c>
      <c r="D42" s="4"/>
      <c r="E42" s="20">
        <v>4696</v>
      </c>
      <c r="F42" s="18"/>
      <c r="G42" s="21">
        <v>2163</v>
      </c>
      <c r="H42" s="16"/>
      <c r="I42" s="16"/>
      <c r="J42" s="13"/>
    </row>
    <row r="43" spans="1:10" ht="18" hidden="1">
      <c r="A43" s="11"/>
      <c r="B43" s="4"/>
      <c r="C43" s="4" t="s">
        <v>79</v>
      </c>
      <c r="D43" s="4"/>
      <c r="E43" s="20">
        <v>0</v>
      </c>
      <c r="F43" s="18"/>
      <c r="G43" s="21"/>
      <c r="H43" s="16"/>
      <c r="I43" s="16"/>
      <c r="J43" s="13"/>
    </row>
    <row r="44" spans="1:10" ht="18" customHeight="1">
      <c r="A44" s="11"/>
      <c r="B44" s="4"/>
      <c r="C44" s="4" t="s">
        <v>80</v>
      </c>
      <c r="D44" s="4"/>
      <c r="E44" s="20">
        <v>13336</v>
      </c>
      <c r="F44" s="18"/>
      <c r="G44" s="21">
        <v>8768</v>
      </c>
      <c r="H44" s="16"/>
      <c r="I44" s="16"/>
      <c r="J44" s="13"/>
    </row>
    <row r="45" spans="1:10" ht="18" customHeight="1">
      <c r="A45" s="11"/>
      <c r="B45" s="4"/>
      <c r="C45" s="4" t="s">
        <v>81</v>
      </c>
      <c r="D45" s="4"/>
      <c r="E45" s="22">
        <v>732</v>
      </c>
      <c r="F45" s="23"/>
      <c r="G45" s="21">
        <v>652</v>
      </c>
      <c r="H45" s="25"/>
      <c r="I45" s="16"/>
      <c r="J45" s="13"/>
    </row>
    <row r="46" spans="1:10" ht="18">
      <c r="A46" s="11"/>
      <c r="B46" s="4"/>
      <c r="C46" s="4"/>
      <c r="D46" s="4"/>
      <c r="E46" s="20"/>
      <c r="F46" s="18"/>
      <c r="G46" s="21"/>
      <c r="H46" s="16"/>
      <c r="I46" s="16"/>
      <c r="J46" s="13"/>
    </row>
    <row r="47" spans="1:10" ht="18">
      <c r="A47" s="11"/>
      <c r="B47" s="4"/>
      <c r="C47" s="4"/>
      <c r="D47" s="4"/>
      <c r="E47" s="27">
        <v>23382</v>
      </c>
      <c r="F47" s="18"/>
      <c r="G47" s="26">
        <v>16379</v>
      </c>
      <c r="H47" s="16"/>
      <c r="I47" s="16"/>
      <c r="J47" s="13"/>
    </row>
    <row r="48" spans="1:10" ht="18">
      <c r="A48" s="11">
        <v>10</v>
      </c>
      <c r="B48" s="4" t="s">
        <v>170</v>
      </c>
      <c r="C48" s="4"/>
      <c r="D48" s="4"/>
      <c r="E48" s="28">
        <v>20336</v>
      </c>
      <c r="F48" s="18"/>
      <c r="G48" s="13">
        <v>27380</v>
      </c>
      <c r="H48" s="16"/>
      <c r="I48" s="13"/>
      <c r="J48" s="13"/>
    </row>
    <row r="49" spans="1:10" ht="18.75" thickBot="1">
      <c r="A49" s="11"/>
      <c r="B49" s="4"/>
      <c r="C49" s="4"/>
      <c r="D49" s="4"/>
      <c r="E49" s="28">
        <v>76790</v>
      </c>
      <c r="F49" s="18"/>
      <c r="G49" s="29">
        <v>70438</v>
      </c>
      <c r="H49" s="16"/>
      <c r="I49" s="13"/>
      <c r="J49" s="13"/>
    </row>
    <row r="50" spans="1:10" ht="18.75" thickTop="1">
      <c r="A50" s="30"/>
      <c r="E50" s="31"/>
      <c r="F50" s="32"/>
      <c r="H50" s="2"/>
      <c r="I50" s="13"/>
      <c r="J50" s="13"/>
    </row>
    <row r="51" spans="1:10" ht="18">
      <c r="A51" s="11">
        <v>11</v>
      </c>
      <c r="B51" s="4" t="s">
        <v>82</v>
      </c>
      <c r="C51" s="4"/>
      <c r="D51" s="4"/>
      <c r="E51" s="33"/>
      <c r="F51" s="18"/>
      <c r="G51" s="13"/>
      <c r="H51" s="16"/>
      <c r="I51" s="13"/>
      <c r="J51" s="13"/>
    </row>
    <row r="52" spans="1:10" ht="18">
      <c r="A52" s="11"/>
      <c r="B52" s="4" t="s">
        <v>83</v>
      </c>
      <c r="C52" s="4"/>
      <c r="D52" s="4"/>
      <c r="E52" s="33">
        <v>40053</v>
      </c>
      <c r="F52" s="18"/>
      <c r="G52" s="33">
        <v>40052.5</v>
      </c>
      <c r="H52" s="16"/>
      <c r="I52" s="13"/>
      <c r="J52" s="13"/>
    </row>
    <row r="53" spans="1:10" ht="18">
      <c r="A53" s="11"/>
      <c r="B53" s="4" t="s">
        <v>84</v>
      </c>
      <c r="C53" s="4"/>
      <c r="D53" s="4"/>
      <c r="E53" s="33"/>
      <c r="F53" s="18"/>
      <c r="G53" s="33"/>
      <c r="H53" s="16"/>
      <c r="I53" s="13"/>
      <c r="J53" s="13"/>
    </row>
    <row r="54" spans="1:10" ht="18">
      <c r="A54" s="11"/>
      <c r="B54" s="4"/>
      <c r="C54" s="4" t="s">
        <v>85</v>
      </c>
      <c r="D54" s="4"/>
      <c r="E54" s="33">
        <v>5027</v>
      </c>
      <c r="F54" s="18"/>
      <c r="G54" s="33">
        <v>5326</v>
      </c>
      <c r="H54" s="16"/>
      <c r="I54" s="13"/>
      <c r="J54" s="13"/>
    </row>
    <row r="55" spans="1:10" ht="18">
      <c r="A55" s="11"/>
      <c r="B55" s="4"/>
      <c r="C55" s="4" t="s">
        <v>171</v>
      </c>
      <c r="D55" s="4"/>
      <c r="E55" s="33">
        <v>-5326</v>
      </c>
      <c r="F55" s="18"/>
      <c r="G55" s="33">
        <v>-5326</v>
      </c>
      <c r="H55" s="16"/>
      <c r="I55" s="13"/>
      <c r="J55" s="13"/>
    </row>
    <row r="56" spans="1:10" ht="18">
      <c r="A56" s="11"/>
      <c r="B56" s="4"/>
      <c r="C56" s="4" t="s">
        <v>86</v>
      </c>
      <c r="D56" s="4"/>
      <c r="E56" s="33">
        <v>277</v>
      </c>
      <c r="F56" s="18"/>
      <c r="G56" s="33">
        <v>277</v>
      </c>
      <c r="H56" s="16"/>
      <c r="I56" s="13"/>
      <c r="J56" s="13"/>
    </row>
    <row r="57" spans="1:10" ht="18">
      <c r="A57" s="11"/>
      <c r="B57" s="4"/>
      <c r="C57" s="4" t="s">
        <v>87</v>
      </c>
      <c r="D57" s="4"/>
      <c r="E57" s="33">
        <v>0</v>
      </c>
      <c r="F57" s="18"/>
      <c r="G57" s="33">
        <v>500</v>
      </c>
      <c r="H57" s="16"/>
      <c r="I57" s="13"/>
      <c r="J57" s="13"/>
    </row>
    <row r="58" spans="1:10" ht="18">
      <c r="A58" s="11"/>
      <c r="B58" s="4"/>
      <c r="C58" s="4" t="s">
        <v>88</v>
      </c>
      <c r="D58" s="4"/>
      <c r="E58" s="33">
        <v>28504</v>
      </c>
      <c r="F58" s="18"/>
      <c r="G58" s="34">
        <v>24436</v>
      </c>
      <c r="H58" s="16"/>
      <c r="I58" s="13"/>
      <c r="J58" s="13"/>
    </row>
    <row r="59" spans="1:10" ht="18">
      <c r="A59" s="11"/>
      <c r="B59" s="4"/>
      <c r="C59" s="4"/>
      <c r="D59" s="4"/>
      <c r="E59" s="28">
        <v>68535</v>
      </c>
      <c r="F59" s="18"/>
      <c r="G59" s="33">
        <v>65266</v>
      </c>
      <c r="H59" s="16"/>
      <c r="I59" s="13"/>
      <c r="J59" s="13"/>
    </row>
    <row r="60" spans="1:10" ht="18">
      <c r="A60" s="11"/>
      <c r="B60" s="4"/>
      <c r="C60" s="4"/>
      <c r="D60" s="4"/>
      <c r="E60" s="33"/>
      <c r="F60" s="18"/>
      <c r="G60" s="33"/>
      <c r="H60" s="16"/>
      <c r="I60" s="13"/>
      <c r="J60" s="13"/>
    </row>
    <row r="61" spans="1:11" ht="18">
      <c r="A61" s="11">
        <v>12</v>
      </c>
      <c r="B61" s="4" t="s">
        <v>42</v>
      </c>
      <c r="C61" s="4"/>
      <c r="D61" s="4"/>
      <c r="E61" s="33">
        <v>0</v>
      </c>
      <c r="F61" s="18"/>
      <c r="G61" s="33">
        <v>0</v>
      </c>
      <c r="H61" s="16"/>
      <c r="I61" s="13"/>
      <c r="J61" s="13"/>
      <c r="K61" s="13"/>
    </row>
    <row r="62" spans="1:11" ht="18">
      <c r="A62" s="11"/>
      <c r="B62" s="4"/>
      <c r="C62" s="4"/>
      <c r="D62" s="4"/>
      <c r="E62" s="33"/>
      <c r="F62" s="18"/>
      <c r="G62" s="13"/>
      <c r="H62" s="16"/>
      <c r="I62" s="13"/>
      <c r="J62" s="13"/>
      <c r="K62" s="13"/>
    </row>
    <row r="63" spans="1:11" ht="18">
      <c r="A63" s="11">
        <v>13</v>
      </c>
      <c r="B63" s="4" t="s">
        <v>89</v>
      </c>
      <c r="C63" s="4"/>
      <c r="D63" s="4"/>
      <c r="E63" s="33">
        <v>7738</v>
      </c>
      <c r="F63" s="18"/>
      <c r="G63" s="13">
        <v>4655</v>
      </c>
      <c r="H63" s="16"/>
      <c r="I63" s="35"/>
      <c r="J63" s="13"/>
      <c r="K63" s="35"/>
    </row>
    <row r="64" spans="1:10" ht="18">
      <c r="A64" s="11"/>
      <c r="B64" s="4"/>
      <c r="C64" s="4"/>
      <c r="D64" s="4"/>
      <c r="E64" s="33"/>
      <c r="F64" s="18"/>
      <c r="G64" s="13"/>
      <c r="H64" s="16"/>
      <c r="I64" s="13"/>
      <c r="J64" s="13"/>
    </row>
    <row r="65" spans="1:10" ht="18">
      <c r="A65" s="11">
        <v>14</v>
      </c>
      <c r="B65" s="4" t="s">
        <v>90</v>
      </c>
      <c r="C65" s="4"/>
      <c r="D65" s="4"/>
      <c r="E65" s="12">
        <v>0</v>
      </c>
      <c r="F65" s="23"/>
      <c r="G65" s="13">
        <v>0</v>
      </c>
      <c r="H65" s="25"/>
      <c r="I65" s="13"/>
      <c r="J65" s="13"/>
    </row>
    <row r="66" spans="1:10" ht="18">
      <c r="A66" s="11"/>
      <c r="B66" s="4"/>
      <c r="C66" s="4"/>
      <c r="D66" s="4"/>
      <c r="E66" s="33"/>
      <c r="F66" s="18"/>
      <c r="G66" s="13"/>
      <c r="H66" s="16"/>
      <c r="I66" s="13"/>
      <c r="J66" s="13"/>
    </row>
    <row r="67" spans="1:10" ht="18">
      <c r="A67" s="11">
        <v>15</v>
      </c>
      <c r="B67" s="4" t="s">
        <v>91</v>
      </c>
      <c r="E67" s="33">
        <f>517</f>
        <v>517</v>
      </c>
      <c r="F67" s="18"/>
      <c r="G67" s="13">
        <v>517</v>
      </c>
      <c r="H67" s="16"/>
      <c r="I67" s="13"/>
      <c r="J67" s="13"/>
    </row>
    <row r="68" spans="1:10" ht="18.75" thickBot="1">
      <c r="A68" s="11"/>
      <c r="B68" s="4"/>
      <c r="C68" s="4"/>
      <c r="D68" s="4"/>
      <c r="E68" s="28">
        <v>76790</v>
      </c>
      <c r="F68" s="18"/>
      <c r="G68" s="29">
        <v>70438</v>
      </c>
      <c r="H68" s="16"/>
      <c r="I68" s="13"/>
      <c r="J68" s="13"/>
    </row>
    <row r="69" spans="1:10" ht="18.75" thickTop="1">
      <c r="A69" s="11"/>
      <c r="B69" s="4"/>
      <c r="C69" s="4"/>
      <c r="D69" s="4"/>
      <c r="E69" s="36"/>
      <c r="F69" s="18"/>
      <c r="G69" s="13"/>
      <c r="H69" s="16"/>
      <c r="I69" s="13"/>
      <c r="J69" s="13"/>
    </row>
    <row r="70" spans="1:10" ht="18">
      <c r="A70" s="11"/>
      <c r="B70" s="4"/>
      <c r="C70" s="4"/>
      <c r="D70" s="4"/>
      <c r="E70" s="33"/>
      <c r="F70" s="18"/>
      <c r="G70" s="13"/>
      <c r="H70" s="37"/>
      <c r="I70" s="13"/>
      <c r="J70" s="13"/>
    </row>
    <row r="71" spans="1:10" ht="18.75" thickBot="1">
      <c r="A71" s="11">
        <v>16</v>
      </c>
      <c r="B71" s="4" t="s">
        <v>92</v>
      </c>
      <c r="C71" s="4"/>
      <c r="D71" s="4"/>
      <c r="E71" s="38">
        <v>0.84</v>
      </c>
      <c r="F71" s="38"/>
      <c r="G71" s="83">
        <v>0.79</v>
      </c>
      <c r="H71" s="37"/>
      <c r="I71" s="13"/>
      <c r="J71" s="13"/>
    </row>
    <row r="72" spans="1:10" ht="18.75" thickTop="1">
      <c r="A72" s="11"/>
      <c r="B72" s="4"/>
      <c r="C72" s="4"/>
      <c r="D72" s="4"/>
      <c r="E72" s="39"/>
      <c r="F72" s="16"/>
      <c r="G72" s="13"/>
      <c r="H72" s="16"/>
      <c r="I72" s="13"/>
      <c r="J72" s="13"/>
    </row>
    <row r="73" spans="1:10" ht="18">
      <c r="A73" s="11"/>
      <c r="B73" s="4"/>
      <c r="C73" s="4"/>
      <c r="D73" s="4"/>
      <c r="E73" s="40"/>
      <c r="F73" s="40"/>
      <c r="G73" s="40"/>
      <c r="H73" s="41"/>
      <c r="I73" s="13"/>
      <c r="J73" s="13"/>
    </row>
    <row r="74" spans="1:10" ht="18">
      <c r="A74" s="78" t="s">
        <v>175</v>
      </c>
      <c r="B74" s="4"/>
      <c r="C74" s="4"/>
      <c r="D74" s="4"/>
      <c r="E74" s="40"/>
      <c r="F74" s="40"/>
      <c r="G74" s="13"/>
      <c r="H74" s="41"/>
      <c r="I74" s="13"/>
      <c r="J74" s="13"/>
    </row>
    <row r="75" spans="1:10" ht="18">
      <c r="A75" s="78" t="s">
        <v>128</v>
      </c>
      <c r="B75" s="4"/>
      <c r="C75" s="42"/>
      <c r="D75" s="42"/>
      <c r="E75" s="43"/>
      <c r="F75" s="43"/>
      <c r="G75" s="43"/>
      <c r="H75" s="16"/>
      <c r="I75" s="13"/>
      <c r="J75" s="13"/>
    </row>
    <row r="76" spans="1:10" ht="18">
      <c r="A76" s="79" t="s">
        <v>127</v>
      </c>
      <c r="B76" s="4"/>
      <c r="C76" s="4"/>
      <c r="D76" s="4"/>
      <c r="E76" s="13"/>
      <c r="F76" s="13"/>
      <c r="G76" s="13"/>
      <c r="H76" s="16"/>
      <c r="I76" s="13"/>
      <c r="J76" s="13"/>
    </row>
    <row r="77" spans="1:10" ht="18">
      <c r="A77" s="4"/>
      <c r="B77" s="4"/>
      <c r="C77" s="4"/>
      <c r="D77" s="4"/>
      <c r="E77" s="13"/>
      <c r="F77" s="13"/>
      <c r="G77" s="13"/>
      <c r="H77" s="16"/>
      <c r="I77" s="13"/>
      <c r="J77" s="13"/>
    </row>
    <row r="78" spans="1:10" ht="18">
      <c r="A78" s="4"/>
      <c r="B78" s="4"/>
      <c r="D78" s="4"/>
      <c r="E78" s="13"/>
      <c r="F78" s="13"/>
      <c r="G78" s="13"/>
      <c r="H78" s="16"/>
      <c r="I78" s="13"/>
      <c r="J78" s="13"/>
    </row>
    <row r="79" spans="1:10" ht="18">
      <c r="A79" s="4"/>
      <c r="B79" s="4"/>
      <c r="C79" s="4"/>
      <c r="D79" s="4"/>
      <c r="E79" s="13"/>
      <c r="F79" s="13"/>
      <c r="G79" s="13"/>
      <c r="H79" s="16"/>
      <c r="I79" s="13"/>
      <c r="J79" s="13"/>
    </row>
    <row r="80" spans="1:10" ht="18">
      <c r="A80" s="4"/>
      <c r="B80" s="4"/>
      <c r="C80" s="4"/>
      <c r="D80" s="4"/>
      <c r="E80" s="13"/>
      <c r="F80" s="13"/>
      <c r="G80" s="13"/>
      <c r="H80" s="16"/>
      <c r="I80" s="13"/>
      <c r="J80" s="13"/>
    </row>
    <row r="81" spans="5:10" ht="12.75">
      <c r="E81" s="44"/>
      <c r="F81" s="44"/>
      <c r="G81" s="44"/>
      <c r="H81" s="45"/>
      <c r="I81" s="44"/>
      <c r="J81" s="44"/>
    </row>
    <row r="82" spans="5:10" ht="12.75">
      <c r="E82" s="44"/>
      <c r="F82" s="44"/>
      <c r="G82" s="44"/>
      <c r="H82" s="45"/>
      <c r="I82" s="44"/>
      <c r="J82" s="44"/>
    </row>
    <row r="83" spans="5:10" ht="12.75">
      <c r="E83" s="44"/>
      <c r="F83" s="44"/>
      <c r="G83" s="44"/>
      <c r="H83" s="45"/>
      <c r="I83" s="44"/>
      <c r="J83" s="44"/>
    </row>
    <row r="84" spans="5:10" ht="12.75">
      <c r="E84" s="44"/>
      <c r="F84" s="44"/>
      <c r="G84" s="44"/>
      <c r="H84" s="45"/>
      <c r="I84" s="44"/>
      <c r="J84" s="44"/>
    </row>
    <row r="85" spans="5:10" ht="12.75">
      <c r="E85" s="44"/>
      <c r="F85" s="44"/>
      <c r="G85" s="44"/>
      <c r="H85" s="45"/>
      <c r="I85" s="44"/>
      <c r="J85" s="44"/>
    </row>
    <row r="86" spans="5:10" ht="12.75">
      <c r="E86" s="44"/>
      <c r="F86" s="44"/>
      <c r="G86" s="44"/>
      <c r="H86" s="45"/>
      <c r="I86" s="44"/>
      <c r="J86" s="44"/>
    </row>
    <row r="87" spans="5:10" ht="12.75">
      <c r="E87" s="44"/>
      <c r="F87" s="44"/>
      <c r="G87" s="44"/>
      <c r="H87" s="45"/>
      <c r="I87" s="44"/>
      <c r="J87" s="44"/>
    </row>
    <row r="88" spans="5:10" ht="12.75">
      <c r="E88" s="44"/>
      <c r="F88" s="44"/>
      <c r="G88" s="44"/>
      <c r="H88" s="45"/>
      <c r="I88" s="44"/>
      <c r="J88" s="44"/>
    </row>
    <row r="89" spans="5:10" ht="12.75">
      <c r="E89" s="44"/>
      <c r="F89" s="44"/>
      <c r="G89" s="44"/>
      <c r="H89" s="45"/>
      <c r="I89" s="44"/>
      <c r="J89" s="44"/>
    </row>
    <row r="90" spans="5:10" ht="12.75">
      <c r="E90" s="44"/>
      <c r="F90" s="44"/>
      <c r="G90" s="44"/>
      <c r="H90" s="45"/>
      <c r="I90" s="44"/>
      <c r="J90" s="44"/>
    </row>
    <row r="91" spans="5:10" ht="12.75">
      <c r="E91" s="44"/>
      <c r="F91" s="44"/>
      <c r="G91" s="44"/>
      <c r="H91" s="45"/>
      <c r="I91" s="44"/>
      <c r="J91" s="44"/>
    </row>
    <row r="92" spans="5:10" ht="12.75">
      <c r="E92" s="44"/>
      <c r="F92" s="44"/>
      <c r="G92" s="44"/>
      <c r="H92" s="45"/>
      <c r="I92" s="44"/>
      <c r="J92" s="44"/>
    </row>
    <row r="93" spans="5:10" ht="12.75">
      <c r="E93" s="44"/>
      <c r="F93" s="44"/>
      <c r="G93" s="44"/>
      <c r="H93" s="44"/>
      <c r="I93" s="44"/>
      <c r="J93" s="44"/>
    </row>
    <row r="94" spans="5:10" ht="12.75">
      <c r="E94" s="44"/>
      <c r="F94" s="44"/>
      <c r="G94" s="44"/>
      <c r="H94" s="44"/>
      <c r="I94" s="44"/>
      <c r="J94" s="44"/>
    </row>
    <row r="95" spans="5:10" ht="12.75">
      <c r="E95" s="44"/>
      <c r="F95" s="44"/>
      <c r="G95" s="44"/>
      <c r="H95" s="44"/>
      <c r="I95" s="44"/>
      <c r="J95" s="44"/>
    </row>
    <row r="96" spans="5:10" ht="12.75">
      <c r="E96" s="44"/>
      <c r="F96" s="44"/>
      <c r="G96" s="44"/>
      <c r="H96" s="44"/>
      <c r="I96" s="44"/>
      <c r="J96" s="44"/>
    </row>
    <row r="97" spans="5:10" ht="12.75">
      <c r="E97" s="44"/>
      <c r="F97" s="44"/>
      <c r="G97" s="44"/>
      <c r="H97" s="44"/>
      <c r="I97" s="44"/>
      <c r="J97" s="44"/>
    </row>
    <row r="98" spans="5:10" ht="12.75">
      <c r="E98" s="44"/>
      <c r="F98" s="44"/>
      <c r="G98" s="44"/>
      <c r="H98" s="44"/>
      <c r="I98" s="44"/>
      <c r="J98" s="44"/>
    </row>
    <row r="99" spans="5:10" ht="12.75">
      <c r="E99" s="44"/>
      <c r="F99" s="44"/>
      <c r="G99" s="44"/>
      <c r="H99" s="44"/>
      <c r="I99" s="44"/>
      <c r="J99" s="44"/>
    </row>
    <row r="100" spans="5:10" ht="12.75">
      <c r="E100" s="44"/>
      <c r="F100" s="44"/>
      <c r="G100" s="44"/>
      <c r="H100" s="44"/>
      <c r="I100" s="44"/>
      <c r="J100" s="44"/>
    </row>
    <row r="101" spans="5:10" ht="12.75">
      <c r="E101" s="44"/>
      <c r="F101" s="44"/>
      <c r="G101" s="44"/>
      <c r="H101" s="44"/>
      <c r="I101" s="44"/>
      <c r="J101" s="44"/>
    </row>
    <row r="102" spans="5:10" ht="12.75">
      <c r="E102" s="44"/>
      <c r="F102" s="44"/>
      <c r="G102" s="44"/>
      <c r="H102" s="44"/>
      <c r="I102" s="44"/>
      <c r="J102" s="44"/>
    </row>
    <row r="103" spans="5:10" ht="12.75">
      <c r="E103" s="44"/>
      <c r="F103" s="44"/>
      <c r="G103" s="44"/>
      <c r="H103" s="44"/>
      <c r="I103" s="44"/>
      <c r="J103" s="44"/>
    </row>
    <row r="104" spans="5:10" ht="12.75">
      <c r="E104" s="44"/>
      <c r="F104" s="44"/>
      <c r="G104" s="44"/>
      <c r="H104" s="44"/>
      <c r="I104" s="44"/>
      <c r="J104" s="44"/>
    </row>
    <row r="105" spans="5:10" ht="12.75">
      <c r="E105" s="44"/>
      <c r="F105" s="44"/>
      <c r="G105" s="44"/>
      <c r="H105" s="44"/>
      <c r="I105" s="44"/>
      <c r="J105" s="44"/>
    </row>
    <row r="106" spans="5:10" ht="12.75">
      <c r="E106" s="44"/>
      <c r="F106" s="44"/>
      <c r="G106" s="44"/>
      <c r="H106" s="44"/>
      <c r="I106" s="44"/>
      <c r="J106" s="44"/>
    </row>
    <row r="107" spans="5:10" ht="12.75">
      <c r="E107" s="44"/>
      <c r="F107" s="44"/>
      <c r="G107" s="44"/>
      <c r="H107" s="44"/>
      <c r="I107" s="44"/>
      <c r="J107" s="44"/>
    </row>
    <row r="108" spans="5:10" ht="12.75">
      <c r="E108" s="44"/>
      <c r="F108" s="44"/>
      <c r="G108" s="44"/>
      <c r="H108" s="44"/>
      <c r="I108" s="44"/>
      <c r="J108" s="44"/>
    </row>
    <row r="109" spans="5:10" ht="12.75">
      <c r="E109" s="44"/>
      <c r="F109" s="44"/>
      <c r="G109" s="44"/>
      <c r="H109" s="44"/>
      <c r="I109" s="44"/>
      <c r="J109" s="44"/>
    </row>
    <row r="110" spans="5:10" ht="12.75">
      <c r="E110" s="44"/>
      <c r="F110" s="44"/>
      <c r="G110" s="44"/>
      <c r="H110" s="44"/>
      <c r="I110" s="44"/>
      <c r="J110" s="44"/>
    </row>
    <row r="111" spans="5:10" ht="12.75">
      <c r="E111" s="44"/>
      <c r="F111" s="44"/>
      <c r="G111" s="44"/>
      <c r="H111" s="44"/>
      <c r="I111" s="44"/>
      <c r="J111" s="44"/>
    </row>
    <row r="112" spans="5:10" ht="12.75">
      <c r="E112" s="44"/>
      <c r="F112" s="44"/>
      <c r="G112" s="44"/>
      <c r="H112" s="44"/>
      <c r="I112" s="44"/>
      <c r="J112" s="44"/>
    </row>
    <row r="113" spans="5:10" ht="12.75">
      <c r="E113" s="44"/>
      <c r="F113" s="44"/>
      <c r="G113" s="44"/>
      <c r="H113" s="44"/>
      <c r="I113" s="44"/>
      <c r="J113" s="44"/>
    </row>
    <row r="114" spans="5:10" ht="12.75">
      <c r="E114" s="44"/>
      <c r="F114" s="44"/>
      <c r="G114" s="44"/>
      <c r="H114" s="44"/>
      <c r="I114" s="44"/>
      <c r="J114" s="44"/>
    </row>
    <row r="115" spans="5:10" ht="12.75">
      <c r="E115" s="44"/>
      <c r="F115" s="44"/>
      <c r="G115" s="44"/>
      <c r="H115" s="44"/>
      <c r="I115" s="44"/>
      <c r="J115" s="44"/>
    </row>
    <row r="116" spans="5:10" ht="12.75">
      <c r="E116" s="44"/>
      <c r="F116" s="44"/>
      <c r="G116" s="44"/>
      <c r="H116" s="44"/>
      <c r="I116" s="44"/>
      <c r="J116" s="44"/>
    </row>
    <row r="117" spans="5:10" ht="12.75">
      <c r="E117" s="44"/>
      <c r="F117" s="44"/>
      <c r="G117" s="44"/>
      <c r="H117" s="44"/>
      <c r="I117" s="44"/>
      <c r="J117" s="44"/>
    </row>
    <row r="118" spans="5:10" ht="12.75">
      <c r="E118" s="44"/>
      <c r="F118" s="44"/>
      <c r="G118" s="44"/>
      <c r="H118" s="44"/>
      <c r="I118" s="44"/>
      <c r="J118" s="44"/>
    </row>
    <row r="119" spans="5:10" ht="12.75">
      <c r="E119" s="44"/>
      <c r="F119" s="44"/>
      <c r="G119" s="44"/>
      <c r="H119" s="44"/>
      <c r="I119" s="44"/>
      <c r="J119" s="44"/>
    </row>
    <row r="120" spans="5:10" ht="12.75">
      <c r="E120" s="44"/>
      <c r="F120" s="44"/>
      <c r="G120" s="44"/>
      <c r="H120" s="44"/>
      <c r="I120" s="44"/>
      <c r="J120" s="44"/>
    </row>
    <row r="121" spans="5:10" ht="12.75">
      <c r="E121" s="44"/>
      <c r="F121" s="44"/>
      <c r="G121" s="44"/>
      <c r="H121" s="44"/>
      <c r="I121" s="44"/>
      <c r="J121" s="44"/>
    </row>
  </sheetData>
  <printOptions horizontalCentered="1" verticalCentered="1"/>
  <pageMargins left="0.8" right="0.3" top="0.6" bottom="0.5" header="0" footer="0"/>
  <pageSetup fitToHeight="1" fitToWidth="1" horizontalDpi="300" verticalDpi="300" orientation="portrait" paperSize="9" scale="58" r:id="rId2"/>
  <rowBreaks count="1" manualBreakCount="1">
    <brk id="7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5">
      <selection activeCell="B21" sqref="B21"/>
    </sheetView>
  </sheetViews>
  <sheetFormatPr defaultColWidth="9.140625" defaultRowHeight="12.75"/>
  <cols>
    <col min="1" max="1" width="26.28125" style="63" customWidth="1"/>
    <col min="2" max="2" width="13.8515625" style="63" bestFit="1" customWidth="1"/>
    <col min="3" max="3" width="16.421875" style="63" customWidth="1"/>
    <col min="4" max="4" width="11.140625" style="63" customWidth="1"/>
    <col min="5" max="5" width="10.57421875" style="63" customWidth="1"/>
    <col min="6" max="6" width="11.00390625" style="63" customWidth="1"/>
    <col min="7" max="7" width="10.28125" style="63" customWidth="1"/>
    <col min="8" max="8" width="10.140625" style="63" customWidth="1"/>
    <col min="9" max="16384" width="9.140625" style="63" customWidth="1"/>
  </cols>
  <sheetData>
    <row r="1" ht="12.75"/>
    <row r="2" spans="1:5" ht="15.75">
      <c r="A2" s="3" t="s">
        <v>0</v>
      </c>
      <c r="B2" s="1"/>
      <c r="C2" s="47" t="s">
        <v>1</v>
      </c>
      <c r="E2" s="46"/>
    </row>
    <row r="3" spans="1:7" ht="12.75">
      <c r="A3" s="47" t="s">
        <v>2</v>
      </c>
      <c r="B3" s="1"/>
      <c r="C3" s="1"/>
      <c r="D3" s="1"/>
      <c r="E3" s="49"/>
      <c r="F3" s="49"/>
      <c r="G3" s="49"/>
    </row>
    <row r="5" ht="12.75">
      <c r="A5" s="64" t="s">
        <v>110</v>
      </c>
    </row>
    <row r="6" ht="12.75">
      <c r="A6" s="50" t="s">
        <v>131</v>
      </c>
    </row>
    <row r="7" ht="12.75">
      <c r="A7" s="64"/>
    </row>
    <row r="8" spans="3:7" ht="12.75">
      <c r="C8" s="65" t="s">
        <v>111</v>
      </c>
      <c r="D8" s="65" t="s">
        <v>112</v>
      </c>
      <c r="E8" s="65" t="s">
        <v>113</v>
      </c>
      <c r="F8" s="65" t="s">
        <v>114</v>
      </c>
      <c r="G8" s="65" t="s">
        <v>123</v>
      </c>
    </row>
    <row r="9" spans="2:8" ht="12.75">
      <c r="B9" s="65" t="s">
        <v>115</v>
      </c>
      <c r="C9" s="65" t="s">
        <v>116</v>
      </c>
      <c r="D9" s="65" t="s">
        <v>84</v>
      </c>
      <c r="E9" s="65" t="s">
        <v>117</v>
      </c>
      <c r="F9" s="65" t="s">
        <v>118</v>
      </c>
      <c r="G9" s="65" t="s">
        <v>124</v>
      </c>
      <c r="H9" s="65" t="s">
        <v>119</v>
      </c>
    </row>
    <row r="10" spans="2:8" ht="12.75">
      <c r="B10" s="66" t="s">
        <v>12</v>
      </c>
      <c r="C10" s="66" t="s">
        <v>12</v>
      </c>
      <c r="D10" s="66" t="s">
        <v>12</v>
      </c>
      <c r="E10" s="66" t="s">
        <v>12</v>
      </c>
      <c r="F10" s="66" t="s">
        <v>12</v>
      </c>
      <c r="G10" s="66" t="s">
        <v>12</v>
      </c>
      <c r="H10" s="66" t="s">
        <v>12</v>
      </c>
    </row>
    <row r="11" ht="12.75">
      <c r="A11" s="64" t="s">
        <v>133</v>
      </c>
    </row>
    <row r="12" spans="1:8" ht="12.75">
      <c r="A12" s="67" t="s">
        <v>132</v>
      </c>
      <c r="B12" s="68"/>
      <c r="C12" s="68"/>
      <c r="D12" s="68"/>
      <c r="E12" s="68"/>
      <c r="F12" s="68"/>
      <c r="G12" s="68"/>
      <c r="H12" s="68"/>
    </row>
    <row r="13" ht="12.75">
      <c r="A13" s="69"/>
    </row>
    <row r="14" spans="1:8" ht="12.75">
      <c r="A14" s="70" t="s">
        <v>120</v>
      </c>
      <c r="B14" s="71">
        <v>40053</v>
      </c>
      <c r="C14" s="72">
        <v>5071</v>
      </c>
      <c r="D14" s="71">
        <v>277</v>
      </c>
      <c r="E14" s="71">
        <v>-5326</v>
      </c>
      <c r="F14" s="71">
        <v>26728</v>
      </c>
      <c r="G14" s="71">
        <v>500</v>
      </c>
      <c r="H14" s="71">
        <f>SUM(B14:G14)</f>
        <v>67303</v>
      </c>
    </row>
    <row r="15" spans="1:8" ht="12.75">
      <c r="A15" s="70" t="s">
        <v>140</v>
      </c>
      <c r="B15" s="71"/>
      <c r="C15" s="71"/>
      <c r="D15" s="71"/>
      <c r="E15" s="71"/>
      <c r="F15" s="71"/>
      <c r="G15" s="71"/>
      <c r="H15" s="71"/>
    </row>
    <row r="16" spans="1:8" ht="12.75">
      <c r="A16" s="70"/>
      <c r="B16" s="71"/>
      <c r="C16" s="71"/>
      <c r="D16" s="71"/>
      <c r="E16" s="71"/>
      <c r="F16" s="71"/>
      <c r="G16" s="71"/>
      <c r="H16" s="71"/>
    </row>
    <row r="17" spans="1:8" ht="12.75">
      <c r="A17" s="70" t="s">
        <v>121</v>
      </c>
      <c r="B17" s="71">
        <f aca="true" t="shared" si="0" ref="B17:H17">+B21-B14</f>
        <v>0</v>
      </c>
      <c r="C17" s="71">
        <v>-44</v>
      </c>
      <c r="D17" s="71">
        <f t="shared" si="0"/>
        <v>0</v>
      </c>
      <c r="E17" s="71">
        <f t="shared" si="0"/>
        <v>0</v>
      </c>
      <c r="F17" s="71">
        <v>1776</v>
      </c>
      <c r="G17" s="71">
        <v>-500</v>
      </c>
      <c r="H17" s="71">
        <v>1232</v>
      </c>
    </row>
    <row r="18" spans="1:8" ht="12.75">
      <c r="A18" s="70" t="s">
        <v>141</v>
      </c>
      <c r="B18" s="71"/>
      <c r="C18" s="71"/>
      <c r="D18" s="71"/>
      <c r="E18" s="71"/>
      <c r="F18" s="71"/>
      <c r="G18" s="71"/>
      <c r="H18" s="71"/>
    </row>
    <row r="19" spans="1:8" ht="12.75">
      <c r="A19" s="70"/>
      <c r="B19" s="71"/>
      <c r="C19" s="71"/>
      <c r="D19" s="71"/>
      <c r="E19" s="71"/>
      <c r="F19" s="71"/>
      <c r="G19" s="71"/>
      <c r="H19" s="71"/>
    </row>
    <row r="20" ht="12.75">
      <c r="A20" s="70" t="s">
        <v>122</v>
      </c>
    </row>
    <row r="21" spans="1:8" ht="13.5" thickBot="1">
      <c r="A21" s="70" t="s">
        <v>141</v>
      </c>
      <c r="B21" s="73">
        <v>40053</v>
      </c>
      <c r="C21" s="73">
        <v>5027</v>
      </c>
      <c r="D21" s="73">
        <v>277</v>
      </c>
      <c r="E21" s="73">
        <v>-5326</v>
      </c>
      <c r="F21" s="73">
        <v>28504</v>
      </c>
      <c r="G21" s="73">
        <v>0</v>
      </c>
      <c r="H21" s="73">
        <v>68535</v>
      </c>
    </row>
    <row r="22" spans="1:8" ht="12.75">
      <c r="A22" s="70"/>
      <c r="B22" s="71"/>
      <c r="C22" s="71"/>
      <c r="D22" s="71"/>
      <c r="E22" s="71"/>
      <c r="F22" s="71"/>
      <c r="G22" s="71"/>
      <c r="H22" s="71"/>
    </row>
    <row r="23" spans="1:8" ht="12.75">
      <c r="A23" s="74"/>
      <c r="B23" s="75"/>
      <c r="C23" s="75"/>
      <c r="D23" s="75"/>
      <c r="E23" s="75"/>
      <c r="F23" s="75"/>
      <c r="G23" s="75"/>
      <c r="H23" s="75"/>
    </row>
    <row r="24" spans="1:8" ht="12.75">
      <c r="A24" s="76"/>
      <c r="B24" s="75"/>
      <c r="C24" s="75"/>
      <c r="D24" s="75"/>
      <c r="E24" s="75"/>
      <c r="F24" s="75"/>
      <c r="G24" s="75"/>
      <c r="H24" s="75"/>
    </row>
    <row r="25" spans="1:8" ht="12.75">
      <c r="A25" s="80" t="s">
        <v>130</v>
      </c>
      <c r="B25" s="75"/>
      <c r="C25" s="75"/>
      <c r="D25" s="75"/>
      <c r="E25" s="75"/>
      <c r="F25" s="75"/>
      <c r="G25" s="75"/>
      <c r="H25" s="75"/>
    </row>
    <row r="26" spans="1:8" ht="12.75">
      <c r="A26" s="80" t="s">
        <v>129</v>
      </c>
      <c r="B26" s="75"/>
      <c r="C26" s="75"/>
      <c r="D26" s="75"/>
      <c r="E26" s="75"/>
      <c r="F26" s="75"/>
      <c r="G26" s="75"/>
      <c r="H26" s="75"/>
    </row>
    <row r="27" spans="1:8" ht="12.75">
      <c r="A27" s="81" t="s">
        <v>127</v>
      </c>
      <c r="B27" s="75"/>
      <c r="C27" s="75"/>
      <c r="D27" s="75"/>
      <c r="E27" s="75"/>
      <c r="F27" s="75"/>
      <c r="G27" s="75"/>
      <c r="H27" s="75"/>
    </row>
    <row r="28" spans="1:8" ht="12.75">
      <c r="A28" s="77"/>
      <c r="B28" s="75"/>
      <c r="C28" s="75"/>
      <c r="D28" s="75"/>
      <c r="E28" s="75"/>
      <c r="F28" s="75"/>
      <c r="G28" s="75"/>
      <c r="H28" s="75"/>
    </row>
    <row r="29" spans="1:8" ht="12.75">
      <c r="A29" s="77"/>
      <c r="B29" s="75"/>
      <c r="C29" s="75"/>
      <c r="D29" s="75"/>
      <c r="E29" s="75"/>
      <c r="F29" s="75"/>
      <c r="G29" s="75"/>
      <c r="H29" s="75"/>
    </row>
    <row r="30" spans="1:8" ht="12.75">
      <c r="A30" s="77"/>
      <c r="B30" s="75"/>
      <c r="C30" s="75"/>
      <c r="D30" s="75"/>
      <c r="E30" s="75"/>
      <c r="F30" s="75"/>
      <c r="G30" s="75"/>
      <c r="H30" s="75"/>
    </row>
    <row r="31" spans="1:8" ht="12.75">
      <c r="A31" s="77"/>
      <c r="B31" s="75"/>
      <c r="C31" s="75"/>
      <c r="D31" s="75"/>
      <c r="E31" s="75"/>
      <c r="F31" s="75"/>
      <c r="G31" s="75"/>
      <c r="H31" s="75"/>
    </row>
    <row r="32" spans="1:8" ht="12.75">
      <c r="A32" s="77"/>
      <c r="B32" s="75"/>
      <c r="C32" s="75"/>
      <c r="D32" s="75"/>
      <c r="E32" s="75"/>
      <c r="F32" s="75"/>
      <c r="G32" s="75"/>
      <c r="H32" s="75"/>
    </row>
    <row r="33" spans="1:8" ht="12.75">
      <c r="A33" s="77"/>
      <c r="B33" s="75"/>
      <c r="C33" s="75"/>
      <c r="D33" s="75"/>
      <c r="E33" s="75"/>
      <c r="F33" s="75"/>
      <c r="G33" s="75"/>
      <c r="H33" s="75"/>
    </row>
    <row r="34" spans="2:8" ht="12.75">
      <c r="B34" s="71"/>
      <c r="C34" s="71"/>
      <c r="D34" s="71"/>
      <c r="E34" s="71"/>
      <c r="F34" s="71"/>
      <c r="G34" s="71"/>
      <c r="H34" s="71"/>
    </row>
  </sheetData>
  <printOptions horizontalCentered="1"/>
  <pageMargins left="0.75" right="0.75" top="0.76" bottom="0.84" header="0.5" footer="0.5"/>
  <pageSetup horizontalDpi="600" verticalDpi="600" orientation="landscape" paperSize="9" scale="94" r:id="rId2"/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1"/>
  <sheetViews>
    <sheetView workbookViewId="0" topLeftCell="A20">
      <selection activeCell="H49" sqref="H49"/>
    </sheetView>
  </sheetViews>
  <sheetFormatPr defaultColWidth="9.140625" defaultRowHeight="12.75"/>
  <cols>
    <col min="1" max="4" width="11.421875" style="48" customWidth="1"/>
    <col min="5" max="5" width="12.8515625" style="48" customWidth="1"/>
    <col min="6" max="6" width="18.57421875" style="48" customWidth="1"/>
    <col min="7" max="7" width="12.28125" style="48" customWidth="1"/>
    <col min="8" max="16384" width="11.421875" style="48" customWidth="1"/>
  </cols>
  <sheetData>
    <row r="1" ht="12.75"/>
    <row r="2" ht="12.75"/>
    <row r="3" spans="1:5" ht="15.75">
      <c r="A3" s="3" t="s">
        <v>0</v>
      </c>
      <c r="B3" s="1"/>
      <c r="C3" s="1"/>
      <c r="D3" s="46"/>
      <c r="E3" s="47" t="s">
        <v>1</v>
      </c>
    </row>
    <row r="4" spans="1:5" ht="12.75">
      <c r="A4" s="47" t="s">
        <v>2</v>
      </c>
      <c r="B4" s="1"/>
      <c r="C4" s="1"/>
      <c r="D4" s="49"/>
      <c r="E4" s="49"/>
    </row>
    <row r="6" ht="12.75">
      <c r="A6" s="50" t="s">
        <v>93</v>
      </c>
    </row>
    <row r="7" ht="12.75">
      <c r="A7" s="50"/>
    </row>
    <row r="8" spans="1:6" ht="12.75">
      <c r="A8" s="50"/>
      <c r="F8" s="51" t="s">
        <v>165</v>
      </c>
    </row>
    <row r="9" ht="12.75">
      <c r="F9" s="51" t="s">
        <v>139</v>
      </c>
    </row>
    <row r="10" ht="12.75">
      <c r="F10" s="51" t="s">
        <v>12</v>
      </c>
    </row>
    <row r="11" ht="12.75">
      <c r="A11" s="50" t="s">
        <v>94</v>
      </c>
    </row>
    <row r="12" spans="1:6" ht="12.75">
      <c r="A12" s="48" t="s">
        <v>95</v>
      </c>
      <c r="F12" s="52">
        <v>4478</v>
      </c>
    </row>
    <row r="13" ht="12.75">
      <c r="F13" s="52"/>
    </row>
    <row r="14" spans="1:6" ht="12.75">
      <c r="A14" s="48" t="s">
        <v>96</v>
      </c>
      <c r="F14" s="52"/>
    </row>
    <row r="15" spans="1:6" ht="12.75">
      <c r="A15" s="48" t="s">
        <v>97</v>
      </c>
      <c r="F15" s="52">
        <v>1451</v>
      </c>
    </row>
    <row r="16" spans="1:6" ht="12.75">
      <c r="A16" s="48" t="s">
        <v>163</v>
      </c>
      <c r="F16" s="53">
        <v>-399</v>
      </c>
    </row>
    <row r="17" spans="1:6" ht="12.75">
      <c r="A17" s="48" t="s">
        <v>98</v>
      </c>
      <c r="F17" s="54">
        <v>5530</v>
      </c>
    </row>
    <row r="18" ht="12.75">
      <c r="F18" s="52"/>
    </row>
    <row r="19" spans="1:6" ht="12.75">
      <c r="A19" s="48" t="s">
        <v>99</v>
      </c>
      <c r="F19" s="52"/>
    </row>
    <row r="20" spans="1:6" ht="12.75">
      <c r="A20" s="48" t="s">
        <v>100</v>
      </c>
      <c r="F20" s="52">
        <v>-7001</v>
      </c>
    </row>
    <row r="21" spans="1:6" ht="12.75">
      <c r="A21" s="48" t="s">
        <v>101</v>
      </c>
      <c r="F21" s="53">
        <v>1524</v>
      </c>
    </row>
    <row r="22" spans="1:6" ht="12.75">
      <c r="A22" s="48" t="s">
        <v>142</v>
      </c>
      <c r="F22" s="54">
        <v>53</v>
      </c>
    </row>
    <row r="23" ht="12.75">
      <c r="F23" s="52"/>
    </row>
    <row r="24" spans="1:6" ht="12.75">
      <c r="A24" s="50" t="s">
        <v>102</v>
      </c>
      <c r="F24" s="52"/>
    </row>
    <row r="25" spans="1:6" ht="12.75">
      <c r="A25" s="48" t="s">
        <v>172</v>
      </c>
      <c r="F25" s="55">
        <v>399</v>
      </c>
    </row>
    <row r="26" spans="1:6" ht="12.75">
      <c r="A26" s="48" t="s">
        <v>103</v>
      </c>
      <c r="F26" s="57">
        <v>-17447</v>
      </c>
    </row>
    <row r="27" spans="1:7" ht="12.75">
      <c r="A27" s="48" t="s">
        <v>174</v>
      </c>
      <c r="E27" s="56"/>
      <c r="F27" s="110">
        <v>2600</v>
      </c>
      <c r="G27" s="58"/>
    </row>
    <row r="28" spans="1:7" ht="12.75">
      <c r="A28" s="48" t="s">
        <v>143</v>
      </c>
      <c r="E28" s="56"/>
      <c r="F28" s="57">
        <v>-14448</v>
      </c>
      <c r="G28" s="58"/>
    </row>
    <row r="29" ht="12.75">
      <c r="F29" s="59"/>
    </row>
    <row r="30" spans="1:6" ht="12.75">
      <c r="A30" s="50" t="s">
        <v>104</v>
      </c>
      <c r="F30" s="52"/>
    </row>
    <row r="31" spans="1:6" ht="12.75">
      <c r="A31" s="48" t="s">
        <v>164</v>
      </c>
      <c r="F31" s="52">
        <v>-299</v>
      </c>
    </row>
    <row r="32" spans="1:6" ht="12.75">
      <c r="A32" s="48" t="s">
        <v>105</v>
      </c>
      <c r="F32" s="52">
        <v>7104</v>
      </c>
    </row>
    <row r="33" spans="1:6" ht="12.75">
      <c r="A33" s="48" t="s">
        <v>106</v>
      </c>
      <c r="F33" s="53">
        <v>0</v>
      </c>
    </row>
    <row r="34" spans="1:6" ht="12.75">
      <c r="A34" s="48" t="s">
        <v>144</v>
      </c>
      <c r="F34" s="59">
        <v>6805</v>
      </c>
    </row>
    <row r="35" ht="12.75">
      <c r="F35" s="54"/>
    </row>
    <row r="36" spans="1:6" ht="12.75">
      <c r="A36" s="50" t="s">
        <v>107</v>
      </c>
      <c r="F36" s="52">
        <v>-7590</v>
      </c>
    </row>
    <row r="37" spans="1:6" ht="12.75">
      <c r="A37" s="50" t="s">
        <v>108</v>
      </c>
      <c r="F37" s="52">
        <v>14031</v>
      </c>
    </row>
    <row r="38" spans="1:6" ht="13.5" thickBot="1">
      <c r="A38" s="50" t="s">
        <v>146</v>
      </c>
      <c r="F38" s="60">
        <v>6441</v>
      </c>
    </row>
    <row r="39" ht="12.75">
      <c r="F39" s="54"/>
    </row>
    <row r="40" ht="12.75">
      <c r="F40" s="54"/>
    </row>
    <row r="41" spans="1:6" ht="12.75">
      <c r="A41" s="48" t="s">
        <v>145</v>
      </c>
      <c r="F41" s="54"/>
    </row>
    <row r="42" ht="12.75">
      <c r="F42" s="54"/>
    </row>
    <row r="43" ht="12.75">
      <c r="F43" s="51" t="s">
        <v>165</v>
      </c>
    </row>
    <row r="44" ht="12.75">
      <c r="F44" s="51" t="s">
        <v>139</v>
      </c>
    </row>
    <row r="45" ht="12.75">
      <c r="F45" s="51" t="s">
        <v>12</v>
      </c>
    </row>
    <row r="46" spans="1:6" ht="12.75">
      <c r="A46" s="48" t="s">
        <v>147</v>
      </c>
      <c r="F46" s="54">
        <v>7872</v>
      </c>
    </row>
    <row r="47" spans="1:6" ht="12.75">
      <c r="A47" s="48" t="s">
        <v>148</v>
      </c>
      <c r="F47" s="59">
        <v>-1431</v>
      </c>
    </row>
    <row r="48" ht="13.5" thickBot="1">
      <c r="F48" s="60">
        <v>6441</v>
      </c>
    </row>
    <row r="49" ht="12.75">
      <c r="F49" s="54"/>
    </row>
    <row r="50" ht="12.75">
      <c r="F50" s="52"/>
    </row>
    <row r="51" spans="1:6" ht="12.75">
      <c r="A51" s="61" t="s">
        <v>109</v>
      </c>
      <c r="F51" s="52"/>
    </row>
    <row r="52" spans="1:6" ht="12.75">
      <c r="A52" s="62" t="s">
        <v>149</v>
      </c>
      <c r="F52" s="52"/>
    </row>
    <row r="53" ht="12.75">
      <c r="A53" s="62" t="s">
        <v>150</v>
      </c>
    </row>
    <row r="54" ht="12.75">
      <c r="A54" s="62"/>
    </row>
    <row r="55" ht="12.75">
      <c r="A55" s="62"/>
    </row>
    <row r="56" ht="12.75">
      <c r="A56" s="62"/>
    </row>
    <row r="57" ht="12.75">
      <c r="A57" s="62"/>
    </row>
    <row r="59" ht="12.75">
      <c r="A59" s="80" t="s">
        <v>152</v>
      </c>
    </row>
    <row r="60" ht="12.75">
      <c r="A60" s="80" t="s">
        <v>153</v>
      </c>
    </row>
    <row r="61" ht="12.75">
      <c r="A61" s="81" t="s">
        <v>151</v>
      </c>
    </row>
  </sheetData>
  <printOptions/>
  <pageMargins left="0.75" right="0.75" top="0.81" bottom="1" header="0.5" footer="0.5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2003-06-16T08:49:31Z</cp:lastPrinted>
  <dcterms:created xsi:type="dcterms:W3CDTF">2003-03-12T09:36:06Z</dcterms:created>
  <dcterms:modified xsi:type="dcterms:W3CDTF">2003-06-10T06:37:38Z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